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W:\Katalogi_współdzielone\Pliki_DN\SESJA\RT\RAPORTY PUBLICZNE\RDB\2025\10-2025\"/>
    </mc:Choice>
  </mc:AlternateContent>
  <xr:revisionPtr revIDLastSave="0" documentId="8_{149DE8BB-1C0C-437C-BBE8-E95F8CB7A3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DB" sheetId="8" r:id="rId1"/>
    <sheet name="style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00" i="8" l="1"/>
  <c r="B1" i="8"/>
  <c r="A1" i="8"/>
</calcChain>
</file>

<file path=xl/sharedStrings.xml><?xml version="1.0" encoding="utf-8"?>
<sst xmlns="http://schemas.openxmlformats.org/spreadsheetml/2006/main" count="177" uniqueCount="161">
  <si>
    <t>Dzień dostawy /Delivery Date:</t>
  </si>
  <si>
    <t xml:space="preserve">WYNIKI SESJI RDB/STATISTICS </t>
  </si>
  <si>
    <t>sesja /trading session</t>
  </si>
  <si>
    <t>Data dostawy / delivery date</t>
  </si>
  <si>
    <t>kurs max [PLN/MWh] /max. price [PLN/MWh]</t>
  </si>
  <si>
    <t>kurs min [PLN/MWh] /min. price [PLN/MWh]</t>
  </si>
  <si>
    <t>Kurs min.     /lowest price         [PLN/MWh]</t>
  </si>
  <si>
    <t>Kurs max.      /highest price              [PLN/MWh]</t>
  </si>
  <si>
    <t>Kurs średni  ważony            /avarage weighted price            [PLN/MWh]</t>
  </si>
  <si>
    <t>Wolumen/ volume         [MW]</t>
  </si>
  <si>
    <t>Wolumen kupna/buy volume         [MW]</t>
  </si>
  <si>
    <t>Wolumen sprzedaży/sell volume         [MW]</t>
  </si>
  <si>
    <t xml:space="preserve">IDA 1
Notowania w systemie kursu jednolitego  /fixing </t>
  </si>
  <si>
    <t xml:space="preserve">IDA 2
Notowania w systemie kursu jednolitego  /fixing </t>
  </si>
  <si>
    <t xml:space="preserve">IDA 3
Notowania w systemie kursu jednolitego  /fixing </t>
  </si>
  <si>
    <t>Kurs jednolity            /single auction price            [PLN/MWh]</t>
  </si>
  <si>
    <t>IDA 1</t>
  </si>
  <si>
    <t>IDA 2</t>
  </si>
  <si>
    <t>IDA 3</t>
  </si>
  <si>
    <t>Kurs jednolity            /single auction price            [EUR/MWh]</t>
  </si>
  <si>
    <t>CT
Notowania ciągłe/continous trade</t>
  </si>
  <si>
    <t>CT</t>
  </si>
  <si>
    <t>Łącznie</t>
  </si>
  <si>
    <t>Łącznie (notowania ciągłe oraz w systemie kursu jednolitego)</t>
  </si>
  <si>
    <t>Wolumen/ volume         [MWh]</t>
  </si>
  <si>
    <t>Wolumen kupna/buy volume         [MWh]</t>
  </si>
  <si>
    <t>Wolumen sprzedaży/sell volume         [MWh]</t>
  </si>
  <si>
    <t>Granulacja</t>
  </si>
  <si>
    <r>
      <t>całkowity wolumen[MWh]/total volume [MWh]</t>
    </r>
    <r>
      <rPr>
        <i/>
        <vertAlign val="superscript"/>
        <sz val="10"/>
        <color theme="1" tint="0.14996795556505021"/>
        <rFont val="Verdana"/>
        <family val="2"/>
        <charset val="238"/>
      </rPr>
      <t>1</t>
    </r>
  </si>
  <si>
    <r>
      <t>całkowity wolumen kupna [MWh]/total buy volume [MWh]</t>
    </r>
    <r>
      <rPr>
        <i/>
        <vertAlign val="superscript"/>
        <sz val="10"/>
        <color theme="1" tint="0.14996795556505021"/>
        <rFont val="Verdana"/>
        <family val="2"/>
        <charset val="238"/>
      </rPr>
      <t>2</t>
    </r>
  </si>
  <si>
    <r>
      <t>całkowity wolumen sprzedaży [MWh]/total sell volume [MWh]</t>
    </r>
    <r>
      <rPr>
        <i/>
        <vertAlign val="superscript"/>
        <sz val="10"/>
        <color theme="1" tint="0.14996795556505021"/>
        <rFont val="Verdana"/>
        <family val="2"/>
        <charset val="238"/>
      </rPr>
      <t>3</t>
    </r>
  </si>
  <si>
    <t>Kurs średni arytmetyczny /average arithmetic price [EUR][PLN]</t>
  </si>
  <si>
    <t>1. całkowity wolumen[MWh]/total volume [MWh] - całkowity wolumen zawartych transakcji (z udziałem Członków TGE jako jedna ze stron transakcji, w tym z udziałem Członków innych NEMO)/ total volume of concluded transactions (by TGE’s Member as at least one side (buy or sell), also with other NEMOs' members)</t>
  </si>
  <si>
    <t>2. całkowity wolumen kupna [MWh]/total buy volume [MWh] - całkowity wolumen kupna transakcji zawartych przez Członków TGE/ total buy volume of transactions concluded by TGE’s Members</t>
  </si>
  <si>
    <r>
      <t xml:space="preserve">3. </t>
    </r>
    <r>
      <rPr>
        <b/>
        <sz val="10"/>
        <rFont val="Calibri"/>
        <family val="2"/>
        <charset val="238"/>
      </rPr>
      <t>całkowity wolumen sprzedaży [MWh]/total sell volume [MWh]</t>
    </r>
    <r>
      <rPr>
        <sz val="10"/>
        <rFont val="Calibri"/>
        <family val="2"/>
        <charset val="238"/>
      </rPr>
      <t xml:space="preserve"> - całkowity wolumen sprzedaży transakcji zawartych przez Członków TGE/ total sell volume of transactions concluded by TGE’s Members</t>
    </r>
  </si>
  <si>
    <t>$[0]customRow</t>
  </si>
  <si>
    <t>26-10-25_H01</t>
  </si>
  <si>
    <t>26-10-25_Q00:15</t>
  </si>
  <si>
    <t>26-10-25_Q00:30</t>
  </si>
  <si>
    <t>26-10-25_Q00:45</t>
  </si>
  <si>
    <t>26-10-25_Q01:00</t>
  </si>
  <si>
    <t>26-10-25_H02</t>
  </si>
  <si>
    <t>26-10-25_Q01:15</t>
  </si>
  <si>
    <t>26-10-25_Q01:30</t>
  </si>
  <si>
    <t>26-10-25_Q01:45</t>
  </si>
  <si>
    <t>26-10-25_Q02:00</t>
  </si>
  <si>
    <t>26-10-25_H02a</t>
  </si>
  <si>
    <t>26-10-25_Q01a:15</t>
  </si>
  <si>
    <t>26-10-25_Q01a:30</t>
  </si>
  <si>
    <t>26-10-25_Q01a:45</t>
  </si>
  <si>
    <t>26-10-25_Q02a:00</t>
  </si>
  <si>
    <t>26-10-25_H03</t>
  </si>
  <si>
    <t>26-10-25_Q02:15</t>
  </si>
  <si>
    <t>26-10-25_Q02:30</t>
  </si>
  <si>
    <t>26-10-25_Q02:45</t>
  </si>
  <si>
    <t>26-10-25_Q03:00</t>
  </si>
  <si>
    <t>26-10-25_H04</t>
  </si>
  <si>
    <t>26-10-25_Q03:15</t>
  </si>
  <si>
    <t>26-10-25_Q03:30</t>
  </si>
  <si>
    <t>26-10-25_Q03:45</t>
  </si>
  <si>
    <t>26-10-25_Q04:00</t>
  </si>
  <si>
    <t>26-10-25_H05</t>
  </si>
  <si>
    <t>26-10-25_Q04:15</t>
  </si>
  <si>
    <t>26-10-25_Q04:30</t>
  </si>
  <si>
    <t>26-10-25_Q04:45</t>
  </si>
  <si>
    <t>26-10-25_Q05:00</t>
  </si>
  <si>
    <t>26-10-25_H06</t>
  </si>
  <si>
    <t>26-10-25_Q05:15</t>
  </si>
  <si>
    <t>26-10-25_Q05:30</t>
  </si>
  <si>
    <t>26-10-25_Q05:45</t>
  </si>
  <si>
    <t>26-10-25_Q06:00</t>
  </si>
  <si>
    <t>26-10-25_H07</t>
  </si>
  <si>
    <t>26-10-25_Q06:15</t>
  </si>
  <si>
    <t>26-10-25_Q06:30</t>
  </si>
  <si>
    <t>26-10-25_Q06:45</t>
  </si>
  <si>
    <t>26-10-25_Q07:00</t>
  </si>
  <si>
    <t>26-10-25_H08</t>
  </si>
  <si>
    <t>26-10-25_Q07:15</t>
  </si>
  <si>
    <t>26-10-25_Q07:30</t>
  </si>
  <si>
    <t>26-10-25_Q07:45</t>
  </si>
  <si>
    <t>26-10-25_Q08:00</t>
  </si>
  <si>
    <t>26-10-25_H09</t>
  </si>
  <si>
    <t>26-10-25_Q08:15</t>
  </si>
  <si>
    <t>26-10-25_Q08:30</t>
  </si>
  <si>
    <t>26-10-25_Q08:45</t>
  </si>
  <si>
    <t>26-10-25_Q09:00</t>
  </si>
  <si>
    <t>26-10-25_H10</t>
  </si>
  <si>
    <t>26-10-25_Q09:15</t>
  </si>
  <si>
    <t>26-10-25_Q09:30</t>
  </si>
  <si>
    <t>26-10-25_Q09:45</t>
  </si>
  <si>
    <t>26-10-25_Q10:00</t>
  </si>
  <si>
    <t>26-10-25_H11</t>
  </si>
  <si>
    <t>26-10-25_Q10:15</t>
  </si>
  <si>
    <t>26-10-25_Q10:30</t>
  </si>
  <si>
    <t>26-10-25_Q10:45</t>
  </si>
  <si>
    <t>26-10-25_Q11:00</t>
  </si>
  <si>
    <t>26-10-25_H12</t>
  </si>
  <si>
    <t>26-10-25_Q11:15</t>
  </si>
  <si>
    <t>26-10-25_Q11:30</t>
  </si>
  <si>
    <t>26-10-25_Q11:45</t>
  </si>
  <si>
    <t>26-10-25_Q12:00</t>
  </si>
  <si>
    <t>26-10-25_H13</t>
  </si>
  <si>
    <t>26-10-25_Q12:15</t>
  </si>
  <si>
    <t>26-10-25_Q12:30</t>
  </si>
  <si>
    <t>26-10-25_Q12:45</t>
  </si>
  <si>
    <t>26-10-25_Q13:00</t>
  </si>
  <si>
    <t>26-10-25_H14</t>
  </si>
  <si>
    <t>26-10-25_Q13:15</t>
  </si>
  <si>
    <t>26-10-25_Q13:30</t>
  </si>
  <si>
    <t>26-10-25_Q13:45</t>
  </si>
  <si>
    <t>26-10-25_Q14:00</t>
  </si>
  <si>
    <t>26-10-25_H15</t>
  </si>
  <si>
    <t>26-10-25_Q14:15</t>
  </si>
  <si>
    <t>26-10-25_Q14:30</t>
  </si>
  <si>
    <t>26-10-25_Q14:45</t>
  </si>
  <si>
    <t>26-10-25_Q15:00</t>
  </si>
  <si>
    <t>26-10-25_H16</t>
  </si>
  <si>
    <t>26-10-25_Q15:15</t>
  </si>
  <si>
    <t>26-10-25_Q15:30</t>
  </si>
  <si>
    <t>26-10-25_Q15:45</t>
  </si>
  <si>
    <t>26-10-25_Q16:00</t>
  </si>
  <si>
    <t>26-10-25_H17</t>
  </si>
  <si>
    <t>26-10-25_Q16:15</t>
  </si>
  <si>
    <t>26-10-25_Q16:30</t>
  </si>
  <si>
    <t>26-10-25_Q16:45</t>
  </si>
  <si>
    <t>26-10-25_Q17:00</t>
  </si>
  <si>
    <t>26-10-25_H18</t>
  </si>
  <si>
    <t>26-10-25_Q17:15</t>
  </si>
  <si>
    <t>26-10-25_Q17:30</t>
  </si>
  <si>
    <t>26-10-25_Q17:45</t>
  </si>
  <si>
    <t>26-10-25_Q18:00</t>
  </si>
  <si>
    <t>26-10-25_H19</t>
  </si>
  <si>
    <t>26-10-25_Q18:15</t>
  </si>
  <si>
    <t>26-10-25_Q18:30</t>
  </si>
  <si>
    <t>26-10-25_Q18:45</t>
  </si>
  <si>
    <t>26-10-25_Q19:00</t>
  </si>
  <si>
    <t>26-10-25_H20</t>
  </si>
  <si>
    <t>26-10-25_Q19:15</t>
  </si>
  <si>
    <t>26-10-25_Q19:30</t>
  </si>
  <si>
    <t>26-10-25_Q19:45</t>
  </si>
  <si>
    <t>26-10-25_Q20:00</t>
  </si>
  <si>
    <t>26-10-25_H21</t>
  </si>
  <si>
    <t>26-10-25_Q20:15</t>
  </si>
  <si>
    <t>26-10-25_Q20:30</t>
  </si>
  <si>
    <t>26-10-25_Q20:45</t>
  </si>
  <si>
    <t>26-10-25_Q21:00</t>
  </si>
  <si>
    <t>26-10-25_H22</t>
  </si>
  <si>
    <t>26-10-25_Q21:15</t>
  </si>
  <si>
    <t>26-10-25_Q21:30</t>
  </si>
  <si>
    <t>26-10-25_Q21:45</t>
  </si>
  <si>
    <t>26-10-25_Q22:00</t>
  </si>
  <si>
    <t>26-10-25_H23</t>
  </si>
  <si>
    <t>26-10-25_Q22:15</t>
  </si>
  <si>
    <t>26-10-25_Q22:30</t>
  </si>
  <si>
    <t>26-10-25_Q22:45</t>
  </si>
  <si>
    <t>26-10-25_Q23:00</t>
  </si>
  <si>
    <t>26-10-25_H24</t>
  </si>
  <si>
    <t>26-10-25_Q23:15</t>
  </si>
  <si>
    <t>26-10-25_Q23:30</t>
  </si>
  <si>
    <t>26-10-25_Q23:45</t>
  </si>
  <si>
    <t>26-10-25_Q24:00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</si>
</sst>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zł&quot;* #,##0.00_);_(&quot;zł&quot;* \(#,##0.00\);_(&quot;zł&quot;* &quot;-&quot;??_);_(@_)"/>
    <numFmt numFmtId="165" formatCode="d/m/yyyy"/>
    <numFmt numFmtId="166" formatCode="0.00;\-0.00;\-"/>
    <numFmt numFmtId="167" formatCode="_-* #,##0.00\ _z_ł_-;\-* #,##0.00\ _z_ł_-;_-* &quot;-&quot;??\ _z_ł_-;_-@_-"/>
    <numFmt numFmtId="168" formatCode="0.0"/>
  </numFmts>
  <fonts count="2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1"/>
      <name val="Verdana"/>
      <family val="2"/>
      <charset val="238"/>
    </font>
    <font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color theme="0" tint="-0.249977111117893"/>
      <name val="Calibri"/>
      <family val="2"/>
      <charset val="238"/>
      <scheme val="minor"/>
    </font>
    <font>
      <sz val="8"/>
      <color theme="0" tint="-0.249977111117893"/>
      <name val="Calibri"/>
      <family val="2"/>
      <charset val="238"/>
      <scheme val="minor"/>
    </font>
    <font>
      <sz val="12"/>
      <color theme="0" tint="-0.249977111117893"/>
      <name val="Calibri"/>
      <family val="2"/>
      <charset val="238"/>
      <scheme val="minor"/>
    </font>
    <font>
      <sz val="10"/>
      <color theme="1" tint="0.14999847407452621"/>
      <name val="Calibri"/>
      <family val="2"/>
      <charset val="238"/>
      <scheme val="minor"/>
    </font>
    <font>
      <i/>
      <sz val="12"/>
      <color theme="1" tint="0.14999847407452621"/>
      <name val="Calibri"/>
      <family val="2"/>
      <charset val="238"/>
      <scheme val="minor"/>
    </font>
    <font>
      <b/>
      <sz val="14"/>
      <color theme="0" tint="-0.249977111117893"/>
      <name val="Verdana"/>
      <family val="2"/>
      <charset val="238"/>
    </font>
    <font>
      <b/>
      <sz val="14"/>
      <color theme="1" tint="0.14999847407452621"/>
      <name val="Verdana"/>
      <family val="2"/>
      <charset val="238"/>
    </font>
    <font>
      <sz val="10"/>
      <color theme="1" tint="0.14999847407452621"/>
      <name val="Verdana"/>
      <family val="2"/>
      <charset val="238"/>
    </font>
    <font>
      <sz val="8.5"/>
      <color theme="1" tint="0.14999847407452621"/>
      <name val="Verdana"/>
      <family val="2"/>
      <charset val="238"/>
    </font>
    <font>
      <i/>
      <sz val="10"/>
      <color theme="1" tint="0.14999847407452621"/>
      <name val="Verdana"/>
      <family val="2"/>
      <charset val="238"/>
    </font>
    <font>
      <b/>
      <sz val="12"/>
      <color theme="0" tint="-0.249977111117893"/>
      <name val="Calibri"/>
      <family val="2"/>
      <charset val="238"/>
      <scheme val="minor"/>
    </font>
    <font>
      <b/>
      <i/>
      <sz val="12"/>
      <color theme="0" tint="-0.249977111117893"/>
      <name val="Calibri"/>
      <family val="2"/>
      <charset val="238"/>
      <scheme val="minor"/>
    </font>
    <font>
      <b/>
      <sz val="10"/>
      <color theme="1" tint="0.14999847407452621"/>
      <name val="Verdana"/>
      <family val="2"/>
      <charset val="238"/>
    </font>
    <font>
      <i/>
      <vertAlign val="superscript"/>
      <sz val="10"/>
      <color theme="1" tint="0.14996795556505021"/>
      <name val="Verdana"/>
      <family val="2"/>
      <charset val="238"/>
    </font>
    <font>
      <sz val="8"/>
      <color theme="1" tint="0.14999847407452621"/>
      <name val="Verdana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theme="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DDDC"/>
        <bgColor indexed="64"/>
      </patternFill>
    </fill>
    <fill>
      <patternFill patternType="solid">
        <fgColor rgb="FFBDD67F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rgb="FFBDD67F"/>
      </patternFill>
    </fill>
    <fill>
      <patternFill patternType="solid">
        <fgColor rgb="FFFF0000"/>
        <bgColor indexed="64"/>
      </patternFill>
    </fill>
    <fill>
      <patternFill patternType="solid">
        <fgColor rgb="FFE2EDC5"/>
        <bgColor indexed="64"/>
      </patternFill>
    </fill>
    <fill>
      <patternFill patternType="solid">
        <fgColor rgb="FFBDD67F"/>
      </patternFill>
    </fill>
    <fill>
      <patternFill patternType="solid">
        <fgColor rgb="FFE2EDC5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6" fillId="0" borderId="0" xfId="0" applyFont="1"/>
    <xf numFmtId="0" fontId="7" fillId="2" borderId="0" xfId="0" applyFont="1" applyFill="1"/>
    <xf numFmtId="2" fontId="7" fillId="2" borderId="0" xfId="2" applyNumberFormat="1" applyFont="1" applyFill="1" applyAlignment="1">
      <alignment horizontal="right"/>
    </xf>
    <xf numFmtId="0" fontId="8" fillId="0" borderId="0" xfId="0" applyFont="1"/>
    <xf numFmtId="0" fontId="8" fillId="2" borderId="0" xfId="0" applyFont="1" applyFill="1"/>
    <xf numFmtId="0" fontId="6" fillId="2" borderId="0" xfId="0" applyFont="1" applyFill="1"/>
    <xf numFmtId="2" fontId="8" fillId="2" borderId="0" xfId="2" applyNumberFormat="1" applyFont="1" applyFill="1" applyBorder="1" applyAlignment="1">
      <alignment horizontal="right"/>
    </xf>
    <xf numFmtId="0" fontId="6" fillId="3" borderId="0" xfId="0" applyFont="1" applyFill="1"/>
    <xf numFmtId="4" fontId="9" fillId="3" borderId="1" xfId="0" applyNumberFormat="1" applyFont="1" applyFill="1" applyBorder="1" applyAlignment="1">
      <alignment horizontal="center"/>
    </xf>
    <xf numFmtId="0" fontId="10" fillId="4" borderId="1" xfId="1" applyFont="1" applyFill="1" applyBorder="1" applyAlignment="1">
      <alignment horizontal="left"/>
    </xf>
    <xf numFmtId="14" fontId="11" fillId="3" borderId="0" xfId="1" applyNumberFormat="1" applyFont="1" applyFill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165" fontId="15" fillId="5" borderId="3" xfId="1" applyNumberFormat="1" applyFont="1" applyFill="1" applyBorder="1" applyAlignment="1">
      <alignment vertical="center"/>
    </xf>
    <xf numFmtId="165" fontId="15" fillId="5" borderId="0" xfId="1" applyNumberFormat="1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2" fillId="3" borderId="3" xfId="1" applyFont="1" applyFill="1" applyBorder="1" applyAlignment="1">
      <alignment vertical="center"/>
    </xf>
    <xf numFmtId="0" fontId="12" fillId="3" borderId="0" xfId="1" applyFont="1" applyFill="1" applyAlignment="1">
      <alignment vertical="center"/>
    </xf>
    <xf numFmtId="0" fontId="15" fillId="3" borderId="3" xfId="1" applyFont="1" applyFill="1" applyBorder="1" applyAlignment="1">
      <alignment vertical="center"/>
    </xf>
    <xf numFmtId="0" fontId="15" fillId="3" borderId="0" xfId="1" applyFont="1" applyFill="1" applyAlignment="1">
      <alignment vertical="center"/>
    </xf>
    <xf numFmtId="0" fontId="12" fillId="3" borderId="14" xfId="1" applyFont="1" applyFill="1" applyBorder="1" applyAlignment="1">
      <alignment vertical="center"/>
    </xf>
    <xf numFmtId="0" fontId="15" fillId="3" borderId="4" xfId="1" applyFont="1" applyFill="1" applyBorder="1" applyAlignment="1">
      <alignment vertical="center"/>
    </xf>
    <xf numFmtId="0" fontId="15" fillId="3" borderId="5" xfId="1" applyFont="1" applyFill="1" applyBorder="1" applyAlignment="1">
      <alignment vertical="center"/>
    </xf>
    <xf numFmtId="0" fontId="15" fillId="3" borderId="15" xfId="1" applyFont="1" applyFill="1" applyBorder="1" applyAlignment="1">
      <alignment vertical="center"/>
    </xf>
    <xf numFmtId="165" fontId="15" fillId="0" borderId="0" xfId="1" applyNumberFormat="1" applyFont="1" applyAlignment="1">
      <alignment vertical="center"/>
    </xf>
    <xf numFmtId="0" fontId="3" fillId="6" borderId="13" xfId="1" applyFont="1" applyFill="1" applyBorder="1" applyAlignment="1">
      <alignment horizontal="center" vertical="center"/>
    </xf>
    <xf numFmtId="0" fontId="3" fillId="6" borderId="8" xfId="1" applyFont="1" applyFill="1" applyBorder="1" applyAlignment="1">
      <alignment vertical="center"/>
    </xf>
    <xf numFmtId="0" fontId="3" fillId="6" borderId="2" xfId="1" applyFont="1" applyFill="1" applyBorder="1" applyAlignment="1">
      <alignment vertical="center"/>
    </xf>
    <xf numFmtId="0" fontId="3" fillId="6" borderId="1" xfId="1" applyFont="1" applyFill="1" applyBorder="1" applyAlignment="1">
      <alignment horizontal="center" vertical="center"/>
    </xf>
    <xf numFmtId="0" fontId="12" fillId="3" borderId="12" xfId="1" applyFont="1" applyFill="1" applyBorder="1" applyAlignment="1">
      <alignment vertical="center"/>
    </xf>
    <xf numFmtId="0" fontId="15" fillId="3" borderId="11" xfId="1" applyFont="1" applyFill="1" applyBorder="1" applyAlignment="1">
      <alignment vertical="center"/>
    </xf>
    <xf numFmtId="0" fontId="3" fillId="6" borderId="2" xfId="1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12" fillId="3" borderId="0" xfId="1" applyFont="1" applyFill="1" applyAlignment="1">
      <alignment horizontal="center" vertical="center"/>
    </xf>
    <xf numFmtId="165" fontId="15" fillId="5" borderId="0" xfId="1" applyNumberFormat="1" applyFont="1" applyFill="1" applyAlignment="1">
      <alignment horizontal="center" vertical="center"/>
    </xf>
    <xf numFmtId="0" fontId="15" fillId="3" borderId="0" xfId="1" applyFont="1" applyFill="1" applyAlignment="1">
      <alignment horizontal="center" vertical="center"/>
    </xf>
    <xf numFmtId="0" fontId="15" fillId="3" borderId="5" xfId="1" applyFont="1" applyFill="1" applyBorder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1" quotePrefix="1" applyFont="1" applyAlignment="1">
      <alignment horizontal="center" vertical="center"/>
    </xf>
    <xf numFmtId="165" fontId="15" fillId="0" borderId="0" xfId="1" quotePrefix="1" applyNumberFormat="1" applyFont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18" fillId="3" borderId="4" xfId="1" applyFont="1" applyFill="1" applyBorder="1" applyAlignment="1">
      <alignment vertical="center"/>
    </xf>
    <xf numFmtId="0" fontId="18" fillId="3" borderId="5" xfId="1" applyFont="1" applyFill="1" applyBorder="1" applyAlignment="1">
      <alignment vertical="center"/>
    </xf>
    <xf numFmtId="0" fontId="18" fillId="3" borderId="15" xfId="1" applyFont="1" applyFill="1" applyBorder="1" applyAlignment="1">
      <alignment vertical="center"/>
    </xf>
    <xf numFmtId="0" fontId="6" fillId="0" borderId="2" xfId="0" applyFont="1" applyBorder="1"/>
    <xf numFmtId="167" fontId="20" fillId="2" borderId="2" xfId="0" applyNumberFormat="1" applyFont="1" applyFill="1" applyBorder="1" applyAlignment="1">
      <alignment vertical="center"/>
    </xf>
    <xf numFmtId="166" fontId="14" fillId="2" borderId="6" xfId="0" applyNumberFormat="1" applyFont="1" applyFill="1" applyBorder="1" applyAlignment="1">
      <alignment horizontal="center" vertical="center"/>
    </xf>
    <xf numFmtId="0" fontId="24" fillId="8" borderId="0" xfId="0" applyFont="1" applyFill="1"/>
    <xf numFmtId="0" fontId="14" fillId="7" borderId="12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166" fontId="13" fillId="3" borderId="12" xfId="1" applyNumberFormat="1" applyFont="1" applyFill="1" applyBorder="1" applyAlignment="1">
      <alignment horizontal="center" vertical="center"/>
    </xf>
    <xf numFmtId="166" fontId="13" fillId="5" borderId="12" xfId="1" applyNumberFormat="1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2" fontId="14" fillId="3" borderId="12" xfId="0" applyNumberFormat="1" applyFont="1" applyFill="1" applyBorder="1" applyAlignment="1">
      <alignment horizontal="center" vertical="center"/>
    </xf>
    <xf numFmtId="168" fontId="14" fillId="3" borderId="12" xfId="0" applyNumberFormat="1" applyFont="1" applyFill="1" applyBorder="1" applyAlignment="1">
      <alignment horizontal="center" vertical="center"/>
    </xf>
    <xf numFmtId="168" fontId="13" fillId="5" borderId="12" xfId="1" applyNumberFormat="1" applyFont="1" applyFill="1" applyBorder="1" applyAlignment="1">
      <alignment horizontal="center" vertical="center"/>
    </xf>
    <xf numFmtId="168" fontId="13" fillId="3" borderId="12" xfId="1" applyNumberFormat="1" applyFont="1" applyFill="1" applyBorder="1" applyAlignment="1">
      <alignment horizontal="center" vertical="center"/>
    </xf>
    <xf numFmtId="168" fontId="13" fillId="3" borderId="14" xfId="1" applyNumberFormat="1" applyFont="1" applyFill="1" applyBorder="1" applyAlignment="1">
      <alignment horizontal="center" vertical="center"/>
    </xf>
    <xf numFmtId="168" fontId="13" fillId="5" borderId="12" xfId="0" applyNumberFormat="1" applyFont="1" applyFill="1" applyBorder="1" applyAlignment="1">
      <alignment horizontal="center" vertical="center"/>
    </xf>
    <xf numFmtId="168" fontId="13" fillId="5" borderId="14" xfId="0" applyNumberFormat="1" applyFont="1" applyFill="1" applyBorder="1" applyAlignment="1">
      <alignment horizontal="center" vertical="center"/>
    </xf>
    <xf numFmtId="2" fontId="14" fillId="10" borderId="16" xfId="0" applyNumberFormat="1" applyFont="1" applyFill="1" applyBorder="1" applyAlignment="1">
      <alignment horizontal="center" vertical="center"/>
    </xf>
    <xf numFmtId="168" fontId="14" fillId="10" borderId="16" xfId="0" applyNumberFormat="1" applyFont="1" applyFill="1" applyBorder="1" applyAlignment="1">
      <alignment horizontal="center" vertical="center"/>
    </xf>
    <xf numFmtId="2" fontId="14" fillId="11" borderId="16" xfId="0" applyNumberFormat="1" applyFont="1" applyFill="1" applyBorder="1" applyAlignment="1">
      <alignment horizontal="center" vertical="center"/>
    </xf>
    <xf numFmtId="168" fontId="14" fillId="11" borderId="16" xfId="0" applyNumberFormat="1" applyFont="1" applyFill="1" applyBorder="1" applyAlignment="1">
      <alignment horizontal="center" vertical="center"/>
    </xf>
    <xf numFmtId="0" fontId="3" fillId="6" borderId="8" xfId="1" applyFont="1" applyFill="1" applyBorder="1" applyAlignment="1">
      <alignment horizontal="center" vertical="center"/>
    </xf>
    <xf numFmtId="0" fontId="3" fillId="6" borderId="2" xfId="1" applyFont="1" applyFill="1" applyBorder="1" applyAlignment="1">
      <alignment horizontal="center" vertical="center"/>
    </xf>
    <xf numFmtId="0" fontId="3" fillId="6" borderId="13" xfId="1" applyFont="1" applyFill="1" applyBorder="1" applyAlignment="1">
      <alignment horizontal="center" vertical="center"/>
    </xf>
    <xf numFmtId="0" fontId="16" fillId="2" borderId="0" xfId="0" applyFont="1" applyFill="1" applyAlignment="1">
      <alignment horizontal="right"/>
    </xf>
    <xf numFmtId="0" fontId="17" fillId="2" borderId="0" xfId="0" applyFont="1" applyFill="1" applyAlignment="1">
      <alignment horizontal="right"/>
    </xf>
    <xf numFmtId="0" fontId="5" fillId="6" borderId="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18" fillId="3" borderId="3" xfId="1" applyFont="1" applyFill="1" applyBorder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18" fillId="3" borderId="14" xfId="1" applyFont="1" applyFill="1" applyBorder="1" applyAlignment="1">
      <alignment horizontal="center" vertical="center"/>
    </xf>
    <xf numFmtId="14" fontId="18" fillId="3" borderId="5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</cellXfs>
  <cellStyles count="3">
    <cellStyle name="Normalny" xfId="0" builtinId="0"/>
    <cellStyle name="Normalny_obliczenia do RAPORT RDN" xfId="1" xr:uid="{00000000-0005-0000-0000-000001000000}"/>
    <cellStyle name="Walutowy" xfId="2" builtinId="4"/>
  </cellStyles>
  <dxfs count="0"/>
  <tableStyles count="0" defaultTableStyle="TableStyleMedium9" defaultPivotStyle="PivotStyleLight16"/>
  <colors>
    <mruColors>
      <color rgb="FFE2EDC5"/>
      <color rgb="FFBDD6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37420</xdr:colOff>
      <xdr:row>1</xdr:row>
      <xdr:rowOff>175193</xdr:rowOff>
    </xdr:from>
    <xdr:to>
      <xdr:col>3</xdr:col>
      <xdr:colOff>826634</xdr:colOff>
      <xdr:row>5</xdr:row>
      <xdr:rowOff>43287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E6435-2BF0-4C2E-AC58-098BA4185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858" y="175193"/>
          <a:ext cx="3075214" cy="107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FF549-7488-4FFB-B331-8EAB9D613DC3}">
  <sheetPr>
    <pageSetUpPr fitToPage="1"/>
  </sheetPr>
  <dimension ref="A1:AD324"/>
  <sheetViews>
    <sheetView showGridLines="0" tabSelected="1" topLeftCell="A2" zoomScale="80" zoomScaleNormal="80" workbookViewId="0">
      <selection activeCell="B20" sqref="B20:B21"/>
    </sheetView>
  </sheetViews>
  <sheetFormatPr defaultColWidth="9.140625" defaultRowHeight="12.75" x14ac:dyDescent="0.2"/>
  <cols>
    <col min="1" max="1" width="6.85546875" style="1" customWidth="1"/>
    <col min="2" max="2" width="22.42578125" style="1" customWidth="1"/>
    <col min="3" max="3" width="11.7109375" style="40" customWidth="1"/>
    <col min="4" max="30" width="13.140625" style="1" customWidth="1"/>
    <col min="31" max="16384" width="9.140625" style="1"/>
  </cols>
  <sheetData>
    <row r="1" spans="1:13" ht="31.5" hidden="1" customHeight="1" x14ac:dyDescent="0.2">
      <c r="A1" s="58">
        <f>0</f>
        <v>0</v>
      </c>
      <c r="B1" s="57">
        <f>1</f>
        <v>1</v>
      </c>
      <c r="D1" s="2"/>
      <c r="E1" s="3"/>
      <c r="F1" s="2"/>
      <c r="G1" s="2"/>
    </row>
    <row r="2" spans="1:13" ht="26.25" customHeight="1" x14ac:dyDescent="0.2">
      <c r="D2" s="2"/>
      <c r="E2" s="3"/>
      <c r="F2" s="2"/>
      <c r="G2" s="2"/>
    </row>
    <row r="3" spans="1:13" ht="26.25" customHeight="1" x14ac:dyDescent="0.2">
      <c r="D3" s="2"/>
      <c r="E3" s="3"/>
      <c r="F3" s="2"/>
      <c r="G3" s="2"/>
    </row>
    <row r="4" spans="1:13" ht="26.25" customHeight="1" x14ac:dyDescent="0.25">
      <c r="B4" s="4"/>
      <c r="C4" s="41"/>
      <c r="D4" s="76"/>
      <c r="E4" s="76"/>
      <c r="F4" s="5"/>
      <c r="G4" s="2"/>
    </row>
    <row r="5" spans="1:13" ht="15.75" x14ac:dyDescent="0.25">
      <c r="B5" s="4"/>
      <c r="C5" s="41"/>
      <c r="D5" s="77"/>
      <c r="E5" s="77"/>
      <c r="F5" s="6"/>
      <c r="G5" s="2"/>
    </row>
    <row r="6" spans="1:13" ht="16.5" thickBot="1" x14ac:dyDescent="0.3">
      <c r="B6" s="4"/>
      <c r="C6" s="41"/>
      <c r="D6" s="5"/>
      <c r="E6" s="7"/>
      <c r="F6" s="2"/>
      <c r="G6" s="2"/>
    </row>
    <row r="7" spans="1:13" ht="37.5" customHeight="1" x14ac:dyDescent="0.2">
      <c r="B7" s="73" t="s">
        <v>1</v>
      </c>
      <c r="C7" s="74"/>
      <c r="D7" s="74"/>
      <c r="E7" s="74"/>
      <c r="F7" s="74"/>
      <c r="G7" s="74"/>
      <c r="H7" s="74"/>
      <c r="I7" s="74"/>
      <c r="J7" s="74"/>
      <c r="K7" s="75"/>
      <c r="L7" s="42"/>
    </row>
    <row r="8" spans="1:13" ht="22.5" customHeight="1" x14ac:dyDescent="0.2">
      <c r="A8" s="8"/>
      <c r="B8" s="83" t="s">
        <v>0</v>
      </c>
      <c r="C8" s="84"/>
      <c r="D8" s="84"/>
      <c r="E8" s="84"/>
      <c r="F8" s="84"/>
      <c r="G8" s="84"/>
      <c r="H8" s="84"/>
      <c r="I8" s="84"/>
      <c r="J8" s="84"/>
      <c r="K8" s="85"/>
      <c r="L8" s="43"/>
      <c r="M8" s="8"/>
    </row>
    <row r="9" spans="1:13" ht="24.75" customHeight="1" thickBot="1" x14ac:dyDescent="0.25">
      <c r="B9" s="50"/>
      <c r="C9" s="51"/>
      <c r="D9" s="51"/>
      <c r="E9" s="86">
        <v>45956</v>
      </c>
      <c r="F9" s="86"/>
      <c r="G9" s="86"/>
      <c r="H9" s="51"/>
      <c r="I9" s="51"/>
      <c r="J9" s="51"/>
      <c r="K9" s="52"/>
      <c r="L9" s="43"/>
    </row>
    <row r="10" spans="1:13" ht="15" customHeight="1" thickBot="1" x14ac:dyDescent="0.25">
      <c r="B10" s="11"/>
      <c r="C10" s="11"/>
      <c r="D10" s="11"/>
      <c r="E10" s="11"/>
      <c r="F10" s="11"/>
      <c r="G10" s="11"/>
    </row>
    <row r="11" spans="1:13" ht="24" customHeight="1" x14ac:dyDescent="0.2">
      <c r="B11" s="28" t="s">
        <v>2</v>
      </c>
      <c r="C11" s="33"/>
      <c r="D11" s="29"/>
      <c r="E11" s="29"/>
      <c r="F11" s="29"/>
      <c r="G11" s="30" t="s">
        <v>21</v>
      </c>
      <c r="H11" s="27" t="s">
        <v>16</v>
      </c>
      <c r="I11" s="27" t="s">
        <v>17</v>
      </c>
      <c r="J11" s="27" t="s">
        <v>18</v>
      </c>
      <c r="K11" s="27" t="s">
        <v>22</v>
      </c>
      <c r="L11" s="42"/>
    </row>
    <row r="12" spans="1:13" s="8" customFormat="1" ht="15" customHeight="1" x14ac:dyDescent="0.2">
      <c r="B12" s="18"/>
      <c r="C12" s="35"/>
      <c r="D12" s="19"/>
      <c r="E12" s="19"/>
      <c r="F12" s="19"/>
      <c r="G12" s="31"/>
      <c r="H12" s="22"/>
      <c r="I12" s="22"/>
      <c r="J12" s="22"/>
      <c r="K12" s="22"/>
      <c r="L12" s="44"/>
    </row>
    <row r="13" spans="1:13" ht="21" customHeight="1" x14ac:dyDescent="0.2">
      <c r="B13" s="14" t="s">
        <v>28</v>
      </c>
      <c r="C13" s="36"/>
      <c r="D13" s="15"/>
      <c r="E13" s="15"/>
      <c r="F13" s="15"/>
      <c r="G13" s="64">
        <v>1771.9749999999999</v>
      </c>
      <c r="H13" s="64">
        <v>2477.1</v>
      </c>
      <c r="I13" s="64">
        <v>1527.7249999999999</v>
      </c>
      <c r="J13" s="64">
        <v>589.82500000000005</v>
      </c>
      <c r="K13" s="64">
        <v>6366.625</v>
      </c>
      <c r="L13" s="26"/>
    </row>
    <row r="14" spans="1:13" ht="21" customHeight="1" x14ac:dyDescent="0.2">
      <c r="B14" s="20" t="s">
        <v>29</v>
      </c>
      <c r="C14" s="37"/>
      <c r="D14" s="21"/>
      <c r="E14" s="21"/>
      <c r="F14" s="21"/>
      <c r="G14" s="65">
        <v>747.07500000000005</v>
      </c>
      <c r="H14" s="66">
        <v>864.875</v>
      </c>
      <c r="I14" s="66">
        <v>993.72500000000002</v>
      </c>
      <c r="J14" s="66">
        <v>317.02499999999998</v>
      </c>
      <c r="K14" s="66">
        <v>2922.7</v>
      </c>
      <c r="L14" s="45"/>
    </row>
    <row r="15" spans="1:13" ht="21" customHeight="1" x14ac:dyDescent="0.2">
      <c r="B15" s="14" t="s">
        <v>30</v>
      </c>
      <c r="C15" s="36"/>
      <c r="D15" s="15"/>
      <c r="E15" s="16"/>
      <c r="F15" s="17"/>
      <c r="G15" s="67">
        <v>1081.925</v>
      </c>
      <c r="H15" s="68">
        <v>2429.5250000000001</v>
      </c>
      <c r="I15" s="68">
        <v>1072.05</v>
      </c>
      <c r="J15" s="68">
        <v>488.07499999999999</v>
      </c>
      <c r="K15" s="68">
        <v>5071.5749999999998</v>
      </c>
      <c r="L15" s="46"/>
    </row>
    <row r="16" spans="1:13" ht="21" customHeight="1" x14ac:dyDescent="0.2">
      <c r="B16" s="20" t="s">
        <v>4</v>
      </c>
      <c r="C16" s="37"/>
      <c r="D16" s="21"/>
      <c r="E16" s="21"/>
      <c r="F16" s="21"/>
      <c r="G16" s="59">
        <v>720</v>
      </c>
      <c r="H16" s="59">
        <v>638.51</v>
      </c>
      <c r="I16" s="59">
        <v>858.18</v>
      </c>
      <c r="J16" s="59">
        <v>800.03</v>
      </c>
      <c r="K16" s="59">
        <v>858.18</v>
      </c>
      <c r="L16" s="47"/>
    </row>
    <row r="17" spans="2:30" ht="21" customHeight="1" x14ac:dyDescent="0.2">
      <c r="B17" s="14" t="s">
        <v>5</v>
      </c>
      <c r="C17" s="36"/>
      <c r="D17" s="15"/>
      <c r="E17" s="15"/>
      <c r="F17" s="15"/>
      <c r="G17" s="60">
        <v>0</v>
      </c>
      <c r="H17" s="60">
        <v>4.2699999999999996</v>
      </c>
      <c r="I17" s="60">
        <v>-111.95</v>
      </c>
      <c r="J17" s="60">
        <v>13.89</v>
      </c>
      <c r="K17" s="60">
        <v>-111.95</v>
      </c>
      <c r="L17" s="48"/>
    </row>
    <row r="18" spans="2:30" ht="13.5" thickBot="1" x14ac:dyDescent="0.25">
      <c r="B18" s="23"/>
      <c r="C18" s="38"/>
      <c r="D18" s="24"/>
      <c r="E18" s="24"/>
      <c r="F18" s="24"/>
      <c r="G18" s="32"/>
      <c r="H18" s="25"/>
      <c r="I18" s="25"/>
      <c r="J18" s="25"/>
      <c r="K18" s="25"/>
      <c r="L18" s="45"/>
    </row>
    <row r="19" spans="2:30" ht="13.5" thickBot="1" x14ac:dyDescent="0.25">
      <c r="B19" s="26"/>
      <c r="C19" s="39"/>
      <c r="D19" s="26"/>
      <c r="E19" s="26"/>
      <c r="F19" s="26"/>
      <c r="G19" s="26"/>
      <c r="H19" s="26"/>
      <c r="I19" s="26"/>
    </row>
    <row r="20" spans="2:30" ht="46.5" customHeight="1" thickBot="1" x14ac:dyDescent="0.25">
      <c r="B20" s="78" t="s">
        <v>3</v>
      </c>
      <c r="C20" s="34"/>
      <c r="D20" s="80" t="s">
        <v>20</v>
      </c>
      <c r="E20" s="81"/>
      <c r="F20" s="81"/>
      <c r="G20" s="81"/>
      <c r="H20" s="81"/>
      <c r="I20" s="82"/>
      <c r="J20" s="80" t="s">
        <v>12</v>
      </c>
      <c r="K20" s="81"/>
      <c r="L20" s="81"/>
      <c r="M20" s="81"/>
      <c r="N20" s="81"/>
      <c r="O20" s="80" t="s">
        <v>13</v>
      </c>
      <c r="P20" s="81"/>
      <c r="Q20" s="81"/>
      <c r="R20" s="81"/>
      <c r="S20" s="81"/>
      <c r="T20" s="80" t="s">
        <v>14</v>
      </c>
      <c r="U20" s="81"/>
      <c r="V20" s="81"/>
      <c r="W20" s="81"/>
      <c r="X20" s="81"/>
      <c r="Y20" s="80" t="s">
        <v>23</v>
      </c>
      <c r="Z20" s="81"/>
      <c r="AA20" s="81"/>
      <c r="AB20" s="81"/>
      <c r="AC20" s="81"/>
      <c r="AD20" s="82"/>
    </row>
    <row r="21" spans="2:30" ht="92.25" customHeight="1" thickBot="1" x14ac:dyDescent="0.25">
      <c r="B21" s="79"/>
      <c r="C21" s="49" t="s">
        <v>27</v>
      </c>
      <c r="D21" s="12" t="s">
        <v>6</v>
      </c>
      <c r="E21" s="12" t="s">
        <v>7</v>
      </c>
      <c r="F21" s="12" t="s">
        <v>8</v>
      </c>
      <c r="G21" s="13" t="s">
        <v>9</v>
      </c>
      <c r="H21" s="13" t="s">
        <v>10</v>
      </c>
      <c r="I21" s="13" t="s">
        <v>11</v>
      </c>
      <c r="J21" s="12" t="s">
        <v>19</v>
      </c>
      <c r="K21" s="12" t="s">
        <v>15</v>
      </c>
      <c r="L21" s="13" t="s">
        <v>9</v>
      </c>
      <c r="M21" s="13" t="s">
        <v>10</v>
      </c>
      <c r="N21" s="13" t="s">
        <v>11</v>
      </c>
      <c r="O21" s="12" t="s">
        <v>19</v>
      </c>
      <c r="P21" s="12" t="s">
        <v>15</v>
      </c>
      <c r="Q21" s="13" t="s">
        <v>9</v>
      </c>
      <c r="R21" s="13" t="s">
        <v>10</v>
      </c>
      <c r="S21" s="13" t="s">
        <v>11</v>
      </c>
      <c r="T21" s="12" t="s">
        <v>19</v>
      </c>
      <c r="U21" s="12" t="s">
        <v>15</v>
      </c>
      <c r="V21" s="13" t="s">
        <v>9</v>
      </c>
      <c r="W21" s="13" t="s">
        <v>10</v>
      </c>
      <c r="X21" s="13" t="s">
        <v>11</v>
      </c>
      <c r="Y21" s="12" t="s">
        <v>6</v>
      </c>
      <c r="Z21" s="12" t="s">
        <v>7</v>
      </c>
      <c r="AA21" s="12" t="s">
        <v>8</v>
      </c>
      <c r="AB21" s="13" t="s">
        <v>24</v>
      </c>
      <c r="AC21" s="13" t="s">
        <v>25</v>
      </c>
      <c r="AD21" s="13" t="s">
        <v>26</v>
      </c>
    </row>
    <row r="22" spans="2:30" ht="16.5" customHeight="1" thickBot="1" x14ac:dyDescent="0.25">
      <c r="B22" s="57" t="s">
        <v>36</v>
      </c>
      <c r="C22" s="57">
        <v>60</v>
      </c>
      <c r="D22" s="69">
        <v>172.63</v>
      </c>
      <c r="E22" s="69">
        <v>190.59</v>
      </c>
      <c r="F22" s="69">
        <v>184.44</v>
      </c>
      <c r="G22" s="70">
        <v>60.9</v>
      </c>
      <c r="H22" s="70">
        <v>42.9</v>
      </c>
      <c r="I22" s="70">
        <v>23</v>
      </c>
      <c r="J22" s="69"/>
      <c r="K22" s="69"/>
      <c r="L22" s="70"/>
      <c r="M22" s="70"/>
      <c r="N22" s="70"/>
      <c r="O22" s="69"/>
      <c r="P22" s="69"/>
      <c r="Q22" s="70"/>
      <c r="R22" s="70"/>
      <c r="S22" s="70"/>
      <c r="T22" s="69"/>
      <c r="U22" s="69"/>
      <c r="V22" s="70"/>
      <c r="W22" s="70"/>
      <c r="X22" s="70"/>
      <c r="Y22" s="69">
        <v>172.63</v>
      </c>
      <c r="Z22" s="69">
        <v>190.59</v>
      </c>
      <c r="AA22" s="69">
        <v>184.44</v>
      </c>
      <c r="AB22" s="70">
        <v>60.9</v>
      </c>
      <c r="AC22" s="70">
        <v>42.9</v>
      </c>
      <c r="AD22" s="70">
        <v>23</v>
      </c>
    </row>
    <row r="23" spans="2:30" ht="16.5" customHeight="1" x14ac:dyDescent="0.2">
      <c r="B23" s="61" t="s">
        <v>37</v>
      </c>
      <c r="C23" s="61">
        <v>15</v>
      </c>
      <c r="D23" s="62"/>
      <c r="E23" s="62"/>
      <c r="F23" s="62"/>
      <c r="G23" s="63"/>
      <c r="H23" s="63"/>
      <c r="I23" s="63"/>
      <c r="J23" s="62">
        <v>109.48</v>
      </c>
      <c r="K23" s="62">
        <v>463.67</v>
      </c>
      <c r="L23" s="63">
        <v>46.9</v>
      </c>
      <c r="M23" s="63">
        <v>39.200000000000003</v>
      </c>
      <c r="N23" s="63">
        <v>46.9</v>
      </c>
      <c r="O23" s="62">
        <v>30.49</v>
      </c>
      <c r="P23" s="62">
        <v>129.12</v>
      </c>
      <c r="Q23" s="63">
        <v>149.30000000000001</v>
      </c>
      <c r="R23" s="63">
        <v>25.6</v>
      </c>
      <c r="S23" s="63">
        <v>149.30000000000001</v>
      </c>
      <c r="T23" s="62"/>
      <c r="U23" s="62"/>
      <c r="V23" s="63"/>
      <c r="W23" s="63"/>
      <c r="X23" s="63"/>
      <c r="Y23" s="62">
        <v>129.12</v>
      </c>
      <c r="Z23" s="62">
        <v>463.67</v>
      </c>
      <c r="AA23" s="62">
        <v>209.09</v>
      </c>
      <c r="AB23" s="63">
        <v>49.05</v>
      </c>
      <c r="AC23" s="63">
        <v>16.2</v>
      </c>
      <c r="AD23" s="63">
        <v>49.05</v>
      </c>
    </row>
    <row r="24" spans="2:30" ht="16.5" customHeight="1" x14ac:dyDescent="0.2">
      <c r="B24" s="58" t="s">
        <v>38</v>
      </c>
      <c r="C24" s="58">
        <v>15</v>
      </c>
      <c r="D24" s="71"/>
      <c r="E24" s="71"/>
      <c r="F24" s="71"/>
      <c r="G24" s="72"/>
      <c r="H24" s="72"/>
      <c r="I24" s="72"/>
      <c r="J24" s="71">
        <v>68.010000000000005</v>
      </c>
      <c r="K24" s="71">
        <v>288.04000000000002</v>
      </c>
      <c r="L24" s="72">
        <v>106.9</v>
      </c>
      <c r="M24" s="72">
        <v>29.2</v>
      </c>
      <c r="N24" s="72">
        <v>106.9</v>
      </c>
      <c r="O24" s="71">
        <v>57.6</v>
      </c>
      <c r="P24" s="71">
        <v>243.94</v>
      </c>
      <c r="Q24" s="72">
        <v>22.6</v>
      </c>
      <c r="R24" s="72">
        <v>22.6</v>
      </c>
      <c r="S24" s="72">
        <v>15</v>
      </c>
      <c r="T24" s="71"/>
      <c r="U24" s="71"/>
      <c r="V24" s="72"/>
      <c r="W24" s="72"/>
      <c r="X24" s="72"/>
      <c r="Y24" s="71">
        <v>243.94</v>
      </c>
      <c r="Z24" s="71">
        <v>288.04000000000002</v>
      </c>
      <c r="AA24" s="71">
        <v>280.33999999999997</v>
      </c>
      <c r="AB24" s="72">
        <v>32.375</v>
      </c>
      <c r="AC24" s="72">
        <v>12.95</v>
      </c>
      <c r="AD24" s="72">
        <v>30.475000000000001</v>
      </c>
    </row>
    <row r="25" spans="2:30" ht="16.5" customHeight="1" x14ac:dyDescent="0.2">
      <c r="B25" s="61" t="s">
        <v>39</v>
      </c>
      <c r="C25" s="61">
        <v>15</v>
      </c>
      <c r="D25" s="62"/>
      <c r="E25" s="62"/>
      <c r="F25" s="62"/>
      <c r="G25" s="63"/>
      <c r="H25" s="63"/>
      <c r="I25" s="63"/>
      <c r="J25" s="62">
        <v>59</v>
      </c>
      <c r="K25" s="62">
        <v>249.89</v>
      </c>
      <c r="L25" s="63">
        <v>106.9</v>
      </c>
      <c r="M25" s="63">
        <v>29.2</v>
      </c>
      <c r="N25" s="63">
        <v>106.9</v>
      </c>
      <c r="O25" s="62">
        <v>60</v>
      </c>
      <c r="P25" s="62">
        <v>254.13</v>
      </c>
      <c r="Q25" s="63">
        <v>22.6</v>
      </c>
      <c r="R25" s="63">
        <v>22.6</v>
      </c>
      <c r="S25" s="63">
        <v>15</v>
      </c>
      <c r="T25" s="62"/>
      <c r="U25" s="62"/>
      <c r="V25" s="63"/>
      <c r="W25" s="63"/>
      <c r="X25" s="63"/>
      <c r="Y25" s="62">
        <v>249.89</v>
      </c>
      <c r="Z25" s="62">
        <v>254.13</v>
      </c>
      <c r="AA25" s="62">
        <v>250.63</v>
      </c>
      <c r="AB25" s="63">
        <v>32.375</v>
      </c>
      <c r="AC25" s="63">
        <v>12.95</v>
      </c>
      <c r="AD25" s="63">
        <v>30.475000000000001</v>
      </c>
    </row>
    <row r="26" spans="2:30" ht="16.5" customHeight="1" x14ac:dyDescent="0.2">
      <c r="B26" s="58" t="s">
        <v>40</v>
      </c>
      <c r="C26" s="58">
        <v>15</v>
      </c>
      <c r="D26" s="71"/>
      <c r="E26" s="71"/>
      <c r="F26" s="71"/>
      <c r="G26" s="72"/>
      <c r="H26" s="72"/>
      <c r="I26" s="72"/>
      <c r="J26" s="71">
        <v>37</v>
      </c>
      <c r="K26" s="71">
        <v>156.72999999999999</v>
      </c>
      <c r="L26" s="72">
        <v>126.9</v>
      </c>
      <c r="M26" s="72">
        <v>19.3</v>
      </c>
      <c r="N26" s="72">
        <v>126.9</v>
      </c>
      <c r="O26" s="71">
        <v>52.13</v>
      </c>
      <c r="P26" s="71">
        <v>220.79</v>
      </c>
      <c r="Q26" s="72">
        <v>52.5</v>
      </c>
      <c r="R26" s="72">
        <v>52.5</v>
      </c>
      <c r="S26" s="72">
        <v>14.6</v>
      </c>
      <c r="T26" s="71"/>
      <c r="U26" s="71"/>
      <c r="V26" s="72"/>
      <c r="W26" s="72"/>
      <c r="X26" s="72"/>
      <c r="Y26" s="71">
        <v>156.72999999999999</v>
      </c>
      <c r="Z26" s="71">
        <v>220.79</v>
      </c>
      <c r="AA26" s="71">
        <v>175.48</v>
      </c>
      <c r="AB26" s="72">
        <v>44.85</v>
      </c>
      <c r="AC26" s="72">
        <v>17.95</v>
      </c>
      <c r="AD26" s="72">
        <v>35.375</v>
      </c>
    </row>
    <row r="27" spans="2:30" ht="16.5" customHeight="1" x14ac:dyDescent="0.2">
      <c r="B27" s="57" t="s">
        <v>41</v>
      </c>
      <c r="C27" s="57">
        <v>60</v>
      </c>
      <c r="D27" s="69"/>
      <c r="E27" s="69"/>
      <c r="F27" s="69"/>
      <c r="G27" s="70"/>
      <c r="H27" s="70"/>
      <c r="I27" s="70"/>
      <c r="J27" s="69"/>
      <c r="K27" s="69"/>
      <c r="L27" s="70"/>
      <c r="M27" s="70"/>
      <c r="N27" s="70"/>
      <c r="O27" s="69"/>
      <c r="P27" s="69"/>
      <c r="Q27" s="70"/>
      <c r="R27" s="70"/>
      <c r="S27" s="70"/>
      <c r="T27" s="69"/>
      <c r="U27" s="69"/>
      <c r="V27" s="70"/>
      <c r="W27" s="70"/>
      <c r="X27" s="70"/>
      <c r="Y27" s="69"/>
      <c r="Z27" s="69"/>
      <c r="AA27" s="69"/>
      <c r="AB27" s="70"/>
      <c r="AC27" s="70"/>
      <c r="AD27" s="70"/>
    </row>
    <row r="28" spans="2:30" ht="16.5" customHeight="1" x14ac:dyDescent="0.2">
      <c r="B28" s="61" t="s">
        <v>42</v>
      </c>
      <c r="C28" s="61">
        <v>15</v>
      </c>
      <c r="D28" s="62"/>
      <c r="E28" s="62"/>
      <c r="F28" s="62"/>
      <c r="G28" s="63"/>
      <c r="H28" s="63"/>
      <c r="I28" s="63"/>
      <c r="J28" s="62">
        <v>42.01</v>
      </c>
      <c r="K28" s="62">
        <v>177.92</v>
      </c>
      <c r="L28" s="63">
        <v>108.2</v>
      </c>
      <c r="M28" s="63">
        <v>30</v>
      </c>
      <c r="N28" s="63">
        <v>108.2</v>
      </c>
      <c r="O28" s="62">
        <v>35.17</v>
      </c>
      <c r="P28" s="62">
        <v>148.94</v>
      </c>
      <c r="Q28" s="63">
        <v>3.1</v>
      </c>
      <c r="R28" s="63"/>
      <c r="S28" s="63">
        <v>3.1</v>
      </c>
      <c r="T28" s="62"/>
      <c r="U28" s="62"/>
      <c r="V28" s="63"/>
      <c r="W28" s="63"/>
      <c r="X28" s="63"/>
      <c r="Y28" s="62">
        <v>148.94</v>
      </c>
      <c r="Z28" s="62">
        <v>177.92</v>
      </c>
      <c r="AA28" s="62">
        <v>177.11</v>
      </c>
      <c r="AB28" s="63">
        <v>27.824999999999999</v>
      </c>
      <c r="AC28" s="63">
        <v>7.5</v>
      </c>
      <c r="AD28" s="63">
        <v>27.824999999999999</v>
      </c>
    </row>
    <row r="29" spans="2:30" ht="16.5" customHeight="1" x14ac:dyDescent="0.2">
      <c r="B29" s="58" t="s">
        <v>43</v>
      </c>
      <c r="C29" s="58">
        <v>15</v>
      </c>
      <c r="D29" s="71"/>
      <c r="E29" s="71"/>
      <c r="F29" s="71"/>
      <c r="G29" s="72"/>
      <c r="H29" s="72"/>
      <c r="I29" s="72"/>
      <c r="J29" s="71">
        <v>27.13</v>
      </c>
      <c r="K29" s="71">
        <v>114.92</v>
      </c>
      <c r="L29" s="72">
        <v>120.2</v>
      </c>
      <c r="M29" s="72">
        <v>20</v>
      </c>
      <c r="N29" s="72">
        <v>120.2</v>
      </c>
      <c r="O29" s="71">
        <v>30.89</v>
      </c>
      <c r="P29" s="71">
        <v>130.83000000000001</v>
      </c>
      <c r="Q29" s="72">
        <v>28.1</v>
      </c>
      <c r="R29" s="72">
        <v>28.1</v>
      </c>
      <c r="S29" s="72">
        <v>3.1</v>
      </c>
      <c r="T29" s="71"/>
      <c r="U29" s="71"/>
      <c r="V29" s="72"/>
      <c r="W29" s="72"/>
      <c r="X29" s="72"/>
      <c r="Y29" s="71">
        <v>114.92</v>
      </c>
      <c r="Z29" s="71">
        <v>130.83000000000001</v>
      </c>
      <c r="AA29" s="71">
        <v>117.93</v>
      </c>
      <c r="AB29" s="72">
        <v>37.075000000000003</v>
      </c>
      <c r="AC29" s="72">
        <v>12.025</v>
      </c>
      <c r="AD29" s="72">
        <v>30.824999999999999</v>
      </c>
    </row>
    <row r="30" spans="2:30" ht="16.5" customHeight="1" x14ac:dyDescent="0.2">
      <c r="B30" s="61" t="s">
        <v>44</v>
      </c>
      <c r="C30" s="61">
        <v>15</v>
      </c>
      <c r="D30" s="62">
        <v>0</v>
      </c>
      <c r="E30" s="62">
        <v>1.27</v>
      </c>
      <c r="F30" s="62">
        <v>0.26</v>
      </c>
      <c r="G30" s="63">
        <v>16.600000000000001</v>
      </c>
      <c r="H30" s="63"/>
      <c r="I30" s="63">
        <v>16.600000000000001</v>
      </c>
      <c r="J30" s="62">
        <v>23.01</v>
      </c>
      <c r="K30" s="62">
        <v>97.44</v>
      </c>
      <c r="L30" s="63">
        <v>130.19999999999999</v>
      </c>
      <c r="M30" s="63">
        <v>20</v>
      </c>
      <c r="N30" s="63">
        <v>130.19999999999999</v>
      </c>
      <c r="O30" s="62">
        <v>33.18</v>
      </c>
      <c r="P30" s="62">
        <v>140.55000000000001</v>
      </c>
      <c r="Q30" s="63">
        <v>10</v>
      </c>
      <c r="R30" s="63">
        <v>10</v>
      </c>
      <c r="S30" s="63">
        <v>3.1</v>
      </c>
      <c r="T30" s="62"/>
      <c r="U30" s="62"/>
      <c r="V30" s="63"/>
      <c r="W30" s="63"/>
      <c r="X30" s="63"/>
      <c r="Y30" s="62">
        <v>0</v>
      </c>
      <c r="Z30" s="62">
        <v>140.55000000000001</v>
      </c>
      <c r="AA30" s="62">
        <v>89.9</v>
      </c>
      <c r="AB30" s="63">
        <v>39.200000000000003</v>
      </c>
      <c r="AC30" s="63">
        <v>7.5</v>
      </c>
      <c r="AD30" s="63">
        <v>37.475000000000001</v>
      </c>
    </row>
    <row r="31" spans="2:30" ht="16.5" customHeight="1" x14ac:dyDescent="0.2">
      <c r="B31" s="58" t="s">
        <v>45</v>
      </c>
      <c r="C31" s="58">
        <v>15</v>
      </c>
      <c r="D31" s="71"/>
      <c r="E31" s="71"/>
      <c r="F31" s="71"/>
      <c r="G31" s="72"/>
      <c r="H31" s="72"/>
      <c r="I31" s="72"/>
      <c r="J31" s="71">
        <v>23.21</v>
      </c>
      <c r="K31" s="71">
        <v>98.3</v>
      </c>
      <c r="L31" s="72">
        <v>130.19999999999999</v>
      </c>
      <c r="M31" s="72">
        <v>20</v>
      </c>
      <c r="N31" s="72">
        <v>130.19999999999999</v>
      </c>
      <c r="O31" s="71">
        <v>37.46</v>
      </c>
      <c r="P31" s="71">
        <v>158.66999999999999</v>
      </c>
      <c r="Q31" s="72">
        <v>31.4</v>
      </c>
      <c r="R31" s="72">
        <v>31.4</v>
      </c>
      <c r="S31" s="72">
        <v>2.7</v>
      </c>
      <c r="T31" s="71"/>
      <c r="U31" s="71"/>
      <c r="V31" s="72"/>
      <c r="W31" s="72"/>
      <c r="X31" s="72"/>
      <c r="Y31" s="71">
        <v>98.3</v>
      </c>
      <c r="Z31" s="71">
        <v>158.66999999999999</v>
      </c>
      <c r="AA31" s="71">
        <v>110.03</v>
      </c>
      <c r="AB31" s="72">
        <v>40.4</v>
      </c>
      <c r="AC31" s="72">
        <v>12.85</v>
      </c>
      <c r="AD31" s="72">
        <v>33.225000000000001</v>
      </c>
    </row>
    <row r="32" spans="2:30" ht="16.5" customHeight="1" x14ac:dyDescent="0.2">
      <c r="B32" s="57" t="s">
        <v>46</v>
      </c>
      <c r="C32" s="57">
        <v>60</v>
      </c>
      <c r="D32" s="69"/>
      <c r="E32" s="69"/>
      <c r="F32" s="69"/>
      <c r="G32" s="70"/>
      <c r="H32" s="70"/>
      <c r="I32" s="70"/>
      <c r="J32" s="69"/>
      <c r="K32" s="69"/>
      <c r="L32" s="70"/>
      <c r="M32" s="70"/>
      <c r="N32" s="70"/>
      <c r="O32" s="69"/>
      <c r="P32" s="69"/>
      <c r="Q32" s="70"/>
      <c r="R32" s="70"/>
      <c r="S32" s="70"/>
      <c r="T32" s="69"/>
      <c r="U32" s="69"/>
      <c r="V32" s="70"/>
      <c r="W32" s="70"/>
      <c r="X32" s="70"/>
      <c r="Y32" s="69"/>
      <c r="Z32" s="69"/>
      <c r="AA32" s="69"/>
      <c r="AB32" s="70"/>
      <c r="AC32" s="70"/>
      <c r="AD32" s="70"/>
    </row>
    <row r="33" spans="2:30" ht="16.5" customHeight="1" x14ac:dyDescent="0.2">
      <c r="B33" s="61" t="s">
        <v>47</v>
      </c>
      <c r="C33" s="61">
        <v>15</v>
      </c>
      <c r="D33" s="62"/>
      <c r="E33" s="62"/>
      <c r="F33" s="62"/>
      <c r="G33" s="63"/>
      <c r="H33" s="63"/>
      <c r="I33" s="63"/>
      <c r="J33" s="62">
        <v>34.18</v>
      </c>
      <c r="K33" s="62">
        <v>144.76</v>
      </c>
      <c r="L33" s="63">
        <v>72</v>
      </c>
      <c r="M33" s="63">
        <v>20</v>
      </c>
      <c r="N33" s="63">
        <v>72</v>
      </c>
      <c r="O33" s="62">
        <v>0.35</v>
      </c>
      <c r="P33" s="62">
        <v>1.49</v>
      </c>
      <c r="Q33" s="63">
        <v>66.599999999999994</v>
      </c>
      <c r="R33" s="63">
        <v>3.9</v>
      </c>
      <c r="S33" s="63">
        <v>66.599999999999994</v>
      </c>
      <c r="T33" s="62"/>
      <c r="U33" s="62"/>
      <c r="V33" s="63"/>
      <c r="W33" s="63"/>
      <c r="X33" s="63"/>
      <c r="Y33" s="62">
        <v>1.49</v>
      </c>
      <c r="Z33" s="62">
        <v>144.76</v>
      </c>
      <c r="AA33" s="62">
        <v>75.92</v>
      </c>
      <c r="AB33" s="63">
        <v>34.65</v>
      </c>
      <c r="AC33" s="63">
        <v>5.9749999999999996</v>
      </c>
      <c r="AD33" s="63">
        <v>34.65</v>
      </c>
    </row>
    <row r="34" spans="2:30" ht="16.5" customHeight="1" x14ac:dyDescent="0.2">
      <c r="B34" s="58" t="s">
        <v>48</v>
      </c>
      <c r="C34" s="58">
        <v>15</v>
      </c>
      <c r="D34" s="71"/>
      <c r="E34" s="71"/>
      <c r="F34" s="71"/>
      <c r="G34" s="72"/>
      <c r="H34" s="72"/>
      <c r="I34" s="72"/>
      <c r="J34" s="71">
        <v>33.93</v>
      </c>
      <c r="K34" s="71">
        <v>143.69</v>
      </c>
      <c r="L34" s="72">
        <v>71.900000000000006</v>
      </c>
      <c r="M34" s="72">
        <v>20</v>
      </c>
      <c r="N34" s="72">
        <v>71.900000000000006</v>
      </c>
      <c r="O34" s="71">
        <v>0.56999999999999995</v>
      </c>
      <c r="P34" s="71">
        <v>2.39</v>
      </c>
      <c r="Q34" s="72">
        <v>59.4</v>
      </c>
      <c r="R34" s="72">
        <v>4</v>
      </c>
      <c r="S34" s="72">
        <v>59.4</v>
      </c>
      <c r="T34" s="71"/>
      <c r="U34" s="71"/>
      <c r="V34" s="72"/>
      <c r="W34" s="72"/>
      <c r="X34" s="72"/>
      <c r="Y34" s="71">
        <v>2.39</v>
      </c>
      <c r="Z34" s="71">
        <v>143.69</v>
      </c>
      <c r="AA34" s="71">
        <v>79.77</v>
      </c>
      <c r="AB34" s="72">
        <v>32.825000000000003</v>
      </c>
      <c r="AC34" s="72">
        <v>6</v>
      </c>
      <c r="AD34" s="72">
        <v>32.825000000000003</v>
      </c>
    </row>
    <row r="35" spans="2:30" ht="16.5" customHeight="1" x14ac:dyDescent="0.2">
      <c r="B35" s="61" t="s">
        <v>49</v>
      </c>
      <c r="C35" s="61">
        <v>15</v>
      </c>
      <c r="D35" s="62"/>
      <c r="E35" s="62"/>
      <c r="F35" s="62"/>
      <c r="G35" s="63"/>
      <c r="H35" s="63"/>
      <c r="I35" s="63"/>
      <c r="J35" s="62">
        <v>33.729999999999997</v>
      </c>
      <c r="K35" s="62">
        <v>142.84</v>
      </c>
      <c r="L35" s="63">
        <v>72</v>
      </c>
      <c r="M35" s="63">
        <v>30</v>
      </c>
      <c r="N35" s="63">
        <v>72</v>
      </c>
      <c r="O35" s="62">
        <v>-0.03</v>
      </c>
      <c r="P35" s="62">
        <v>-0.13</v>
      </c>
      <c r="Q35" s="63">
        <v>166.6</v>
      </c>
      <c r="R35" s="63">
        <v>3.9</v>
      </c>
      <c r="S35" s="63">
        <v>166.6</v>
      </c>
      <c r="T35" s="62"/>
      <c r="U35" s="62"/>
      <c r="V35" s="63"/>
      <c r="W35" s="63"/>
      <c r="X35" s="63"/>
      <c r="Y35" s="62">
        <v>-0.13</v>
      </c>
      <c r="Z35" s="62">
        <v>142.84</v>
      </c>
      <c r="AA35" s="62">
        <v>43.01</v>
      </c>
      <c r="AB35" s="63">
        <v>59.65</v>
      </c>
      <c r="AC35" s="63">
        <v>8.4749999999999996</v>
      </c>
      <c r="AD35" s="63">
        <v>59.65</v>
      </c>
    </row>
    <row r="36" spans="2:30" ht="16.5" customHeight="1" x14ac:dyDescent="0.2">
      <c r="B36" s="58" t="s">
        <v>50</v>
      </c>
      <c r="C36" s="58">
        <v>15</v>
      </c>
      <c r="D36" s="71"/>
      <c r="E36" s="71"/>
      <c r="F36" s="71"/>
      <c r="G36" s="72"/>
      <c r="H36" s="72"/>
      <c r="I36" s="72"/>
      <c r="J36" s="71">
        <v>32</v>
      </c>
      <c r="K36" s="71">
        <v>135.54</v>
      </c>
      <c r="L36" s="72">
        <v>82</v>
      </c>
      <c r="M36" s="72">
        <v>30</v>
      </c>
      <c r="N36" s="72">
        <v>82</v>
      </c>
      <c r="O36" s="71">
        <v>14.34</v>
      </c>
      <c r="P36" s="71">
        <v>60.74</v>
      </c>
      <c r="Q36" s="72">
        <v>173</v>
      </c>
      <c r="R36" s="72">
        <v>4.3</v>
      </c>
      <c r="S36" s="72">
        <v>173</v>
      </c>
      <c r="T36" s="71"/>
      <c r="U36" s="71"/>
      <c r="V36" s="72"/>
      <c r="W36" s="72"/>
      <c r="X36" s="72"/>
      <c r="Y36" s="71">
        <v>60.74</v>
      </c>
      <c r="Z36" s="71">
        <v>135.54</v>
      </c>
      <c r="AA36" s="71">
        <v>84.79</v>
      </c>
      <c r="AB36" s="72">
        <v>63.75</v>
      </c>
      <c r="AC36" s="72">
        <v>8.5749999999999993</v>
      </c>
      <c r="AD36" s="72">
        <v>63.75</v>
      </c>
    </row>
    <row r="37" spans="2:30" ht="16.5" customHeight="1" x14ac:dyDescent="0.2">
      <c r="B37" s="57" t="s">
        <v>51</v>
      </c>
      <c r="C37" s="57">
        <v>60</v>
      </c>
      <c r="D37" s="69">
        <v>76.19</v>
      </c>
      <c r="E37" s="69">
        <v>100</v>
      </c>
      <c r="F37" s="69">
        <v>89.26</v>
      </c>
      <c r="G37" s="70">
        <v>63</v>
      </c>
      <c r="H37" s="70">
        <v>19</v>
      </c>
      <c r="I37" s="70">
        <v>44</v>
      </c>
      <c r="J37" s="69"/>
      <c r="K37" s="69"/>
      <c r="L37" s="70"/>
      <c r="M37" s="70"/>
      <c r="N37" s="70"/>
      <c r="O37" s="69"/>
      <c r="P37" s="69"/>
      <c r="Q37" s="70"/>
      <c r="R37" s="70"/>
      <c r="S37" s="70"/>
      <c r="T37" s="69"/>
      <c r="U37" s="69"/>
      <c r="V37" s="70"/>
      <c r="W37" s="70"/>
      <c r="X37" s="70"/>
      <c r="Y37" s="69">
        <v>76.19</v>
      </c>
      <c r="Z37" s="69">
        <v>100</v>
      </c>
      <c r="AA37" s="69">
        <v>89.26</v>
      </c>
      <c r="AB37" s="70">
        <v>63</v>
      </c>
      <c r="AC37" s="70">
        <v>19</v>
      </c>
      <c r="AD37" s="70">
        <v>44</v>
      </c>
    </row>
    <row r="38" spans="2:30" ht="16.5" customHeight="1" x14ac:dyDescent="0.2">
      <c r="B38" s="61" t="s">
        <v>52</v>
      </c>
      <c r="C38" s="61">
        <v>15</v>
      </c>
      <c r="D38" s="62"/>
      <c r="E38" s="62"/>
      <c r="F38" s="62"/>
      <c r="G38" s="63"/>
      <c r="H38" s="63"/>
      <c r="I38" s="63"/>
      <c r="J38" s="62">
        <v>23</v>
      </c>
      <c r="K38" s="62">
        <v>97.41</v>
      </c>
      <c r="L38" s="63">
        <v>112.7</v>
      </c>
      <c r="M38" s="63">
        <v>36.4</v>
      </c>
      <c r="N38" s="63">
        <v>112.7</v>
      </c>
      <c r="O38" s="62">
        <v>16.54</v>
      </c>
      <c r="P38" s="62">
        <v>70.040000000000006</v>
      </c>
      <c r="Q38" s="63">
        <v>45.1</v>
      </c>
      <c r="R38" s="63">
        <v>23</v>
      </c>
      <c r="S38" s="63">
        <v>45.1</v>
      </c>
      <c r="T38" s="62"/>
      <c r="U38" s="62"/>
      <c r="V38" s="63"/>
      <c r="W38" s="63"/>
      <c r="X38" s="63"/>
      <c r="Y38" s="62">
        <v>70.040000000000006</v>
      </c>
      <c r="Z38" s="62">
        <v>97.41</v>
      </c>
      <c r="AA38" s="62">
        <v>89.59</v>
      </c>
      <c r="AB38" s="63">
        <v>39.450000000000003</v>
      </c>
      <c r="AC38" s="63">
        <v>14.85</v>
      </c>
      <c r="AD38" s="63">
        <v>39.450000000000003</v>
      </c>
    </row>
    <row r="39" spans="2:30" ht="16.5" customHeight="1" x14ac:dyDescent="0.2">
      <c r="B39" s="58" t="s">
        <v>53</v>
      </c>
      <c r="C39" s="58">
        <v>15</v>
      </c>
      <c r="D39" s="71"/>
      <c r="E39" s="71"/>
      <c r="F39" s="71"/>
      <c r="G39" s="72"/>
      <c r="H39" s="72"/>
      <c r="I39" s="72"/>
      <c r="J39" s="71">
        <v>28</v>
      </c>
      <c r="K39" s="71">
        <v>118.57</v>
      </c>
      <c r="L39" s="72">
        <v>112.7</v>
      </c>
      <c r="M39" s="72">
        <v>46.4</v>
      </c>
      <c r="N39" s="72">
        <v>112.7</v>
      </c>
      <c r="O39" s="71">
        <v>14.44</v>
      </c>
      <c r="P39" s="71">
        <v>61.14</v>
      </c>
      <c r="Q39" s="72">
        <v>45.1</v>
      </c>
      <c r="R39" s="72">
        <v>7.9</v>
      </c>
      <c r="S39" s="72">
        <v>45.1</v>
      </c>
      <c r="T39" s="71"/>
      <c r="U39" s="71"/>
      <c r="V39" s="72"/>
      <c r="W39" s="72"/>
      <c r="X39" s="72"/>
      <c r="Y39" s="71">
        <v>61.14</v>
      </c>
      <c r="Z39" s="71">
        <v>118.57</v>
      </c>
      <c r="AA39" s="71">
        <v>102.16</v>
      </c>
      <c r="AB39" s="72">
        <v>39.450000000000003</v>
      </c>
      <c r="AC39" s="72">
        <v>13.574999999999999</v>
      </c>
      <c r="AD39" s="72">
        <v>39.450000000000003</v>
      </c>
    </row>
    <row r="40" spans="2:30" ht="16.5" customHeight="1" x14ac:dyDescent="0.2">
      <c r="B40" s="61" t="s">
        <v>54</v>
      </c>
      <c r="C40" s="61">
        <v>15</v>
      </c>
      <c r="D40" s="62"/>
      <c r="E40" s="62"/>
      <c r="F40" s="62"/>
      <c r="G40" s="63"/>
      <c r="H40" s="63"/>
      <c r="I40" s="63"/>
      <c r="J40" s="62">
        <v>24.26</v>
      </c>
      <c r="K40" s="62">
        <v>102.75</v>
      </c>
      <c r="L40" s="63">
        <v>112.7</v>
      </c>
      <c r="M40" s="63">
        <v>36.4</v>
      </c>
      <c r="N40" s="63">
        <v>112.7</v>
      </c>
      <c r="O40" s="62">
        <v>12.24</v>
      </c>
      <c r="P40" s="62">
        <v>51.84</v>
      </c>
      <c r="Q40" s="63">
        <v>45.1</v>
      </c>
      <c r="R40" s="63">
        <v>5.4</v>
      </c>
      <c r="S40" s="63">
        <v>45.1</v>
      </c>
      <c r="T40" s="62"/>
      <c r="U40" s="62"/>
      <c r="V40" s="63"/>
      <c r="W40" s="63"/>
      <c r="X40" s="63"/>
      <c r="Y40" s="62">
        <v>51.84</v>
      </c>
      <c r="Z40" s="62">
        <v>102.75</v>
      </c>
      <c r="AA40" s="62">
        <v>88.2</v>
      </c>
      <c r="AB40" s="63">
        <v>39.450000000000003</v>
      </c>
      <c r="AC40" s="63">
        <v>10.45</v>
      </c>
      <c r="AD40" s="63">
        <v>39.450000000000003</v>
      </c>
    </row>
    <row r="41" spans="2:30" ht="16.5" customHeight="1" x14ac:dyDescent="0.2">
      <c r="B41" s="58" t="s">
        <v>55</v>
      </c>
      <c r="C41" s="58">
        <v>15</v>
      </c>
      <c r="D41" s="71">
        <v>170.6</v>
      </c>
      <c r="E41" s="71">
        <v>170.6</v>
      </c>
      <c r="F41" s="71">
        <v>170.6</v>
      </c>
      <c r="G41" s="72">
        <v>1.4</v>
      </c>
      <c r="H41" s="72"/>
      <c r="I41" s="72">
        <v>1.4</v>
      </c>
      <c r="J41" s="71">
        <v>24.81</v>
      </c>
      <c r="K41" s="71">
        <v>105.06</v>
      </c>
      <c r="L41" s="72">
        <v>112.7</v>
      </c>
      <c r="M41" s="72">
        <v>46.4</v>
      </c>
      <c r="N41" s="72">
        <v>112.7</v>
      </c>
      <c r="O41" s="71">
        <v>12.66</v>
      </c>
      <c r="P41" s="71">
        <v>53.63</v>
      </c>
      <c r="Q41" s="72">
        <v>44.7</v>
      </c>
      <c r="R41" s="72">
        <v>12.8</v>
      </c>
      <c r="S41" s="72">
        <v>44.7</v>
      </c>
      <c r="T41" s="71"/>
      <c r="U41" s="71"/>
      <c r="V41" s="72"/>
      <c r="W41" s="72"/>
      <c r="X41" s="72"/>
      <c r="Y41" s="71">
        <v>53.63</v>
      </c>
      <c r="Z41" s="71">
        <v>170.6</v>
      </c>
      <c r="AA41" s="71">
        <v>91.16</v>
      </c>
      <c r="AB41" s="72">
        <v>39.700000000000003</v>
      </c>
      <c r="AC41" s="72">
        <v>14.8</v>
      </c>
      <c r="AD41" s="72">
        <v>39.700000000000003</v>
      </c>
    </row>
    <row r="42" spans="2:30" ht="16.5" customHeight="1" x14ac:dyDescent="0.2">
      <c r="B42" s="57" t="s">
        <v>56</v>
      </c>
      <c r="C42" s="57">
        <v>60</v>
      </c>
      <c r="D42" s="69">
        <v>75.81</v>
      </c>
      <c r="E42" s="69">
        <v>131.46</v>
      </c>
      <c r="F42" s="69">
        <v>108.38</v>
      </c>
      <c r="G42" s="70">
        <v>43.9</v>
      </c>
      <c r="H42" s="70">
        <v>35.4</v>
      </c>
      <c r="I42" s="70">
        <v>8.5</v>
      </c>
      <c r="J42" s="69"/>
      <c r="K42" s="69"/>
      <c r="L42" s="70"/>
      <c r="M42" s="70"/>
      <c r="N42" s="70"/>
      <c r="O42" s="69"/>
      <c r="P42" s="69"/>
      <c r="Q42" s="70"/>
      <c r="R42" s="70"/>
      <c r="S42" s="70"/>
      <c r="T42" s="69"/>
      <c r="U42" s="69"/>
      <c r="V42" s="70"/>
      <c r="W42" s="70"/>
      <c r="X42" s="70"/>
      <c r="Y42" s="69">
        <v>75.81</v>
      </c>
      <c r="Z42" s="69">
        <v>131.46</v>
      </c>
      <c r="AA42" s="69">
        <v>108.38</v>
      </c>
      <c r="AB42" s="70">
        <v>43.9</v>
      </c>
      <c r="AC42" s="70">
        <v>35.4</v>
      </c>
      <c r="AD42" s="70">
        <v>8.5</v>
      </c>
    </row>
    <row r="43" spans="2:30" ht="16.5" customHeight="1" x14ac:dyDescent="0.2">
      <c r="B43" s="61" t="s">
        <v>57</v>
      </c>
      <c r="C43" s="61">
        <v>15</v>
      </c>
      <c r="D43" s="62"/>
      <c r="E43" s="62"/>
      <c r="F43" s="62"/>
      <c r="G43" s="63"/>
      <c r="H43" s="63"/>
      <c r="I43" s="63"/>
      <c r="J43" s="62">
        <v>20.98</v>
      </c>
      <c r="K43" s="62">
        <v>88.84</v>
      </c>
      <c r="L43" s="63">
        <v>143.80000000000001</v>
      </c>
      <c r="M43" s="63">
        <v>47</v>
      </c>
      <c r="N43" s="63">
        <v>143.80000000000001</v>
      </c>
      <c r="O43" s="62">
        <v>30.13</v>
      </c>
      <c r="P43" s="62">
        <v>127.61</v>
      </c>
      <c r="Q43" s="63">
        <v>59.5</v>
      </c>
      <c r="R43" s="63">
        <v>59.5</v>
      </c>
      <c r="S43" s="63">
        <v>15</v>
      </c>
      <c r="T43" s="62"/>
      <c r="U43" s="62"/>
      <c r="V43" s="63"/>
      <c r="W43" s="63"/>
      <c r="X43" s="63"/>
      <c r="Y43" s="62">
        <v>88.84</v>
      </c>
      <c r="Z43" s="62">
        <v>127.61</v>
      </c>
      <c r="AA43" s="62">
        <v>100.19</v>
      </c>
      <c r="AB43" s="63">
        <v>50.825000000000003</v>
      </c>
      <c r="AC43" s="63">
        <v>26.625</v>
      </c>
      <c r="AD43" s="63">
        <v>39.700000000000003</v>
      </c>
    </row>
    <row r="44" spans="2:30" ht="16.5" customHeight="1" x14ac:dyDescent="0.2">
      <c r="B44" s="58" t="s">
        <v>58</v>
      </c>
      <c r="C44" s="58">
        <v>15</v>
      </c>
      <c r="D44" s="71">
        <v>94.32</v>
      </c>
      <c r="E44" s="71">
        <v>94.32</v>
      </c>
      <c r="F44" s="71">
        <v>94.32</v>
      </c>
      <c r="G44" s="72">
        <v>15</v>
      </c>
      <c r="H44" s="72"/>
      <c r="I44" s="72">
        <v>15</v>
      </c>
      <c r="J44" s="71">
        <v>19.559999999999999</v>
      </c>
      <c r="K44" s="71">
        <v>82.86</v>
      </c>
      <c r="L44" s="72">
        <v>143.80000000000001</v>
      </c>
      <c r="M44" s="72">
        <v>47</v>
      </c>
      <c r="N44" s="72">
        <v>143.80000000000001</v>
      </c>
      <c r="O44" s="71">
        <v>36.01</v>
      </c>
      <c r="P44" s="71">
        <v>152.5</v>
      </c>
      <c r="Q44" s="72">
        <v>77.400000000000006</v>
      </c>
      <c r="R44" s="72">
        <v>77.400000000000006</v>
      </c>
      <c r="S44" s="72">
        <v>16.899999999999999</v>
      </c>
      <c r="T44" s="71"/>
      <c r="U44" s="71"/>
      <c r="V44" s="72"/>
      <c r="W44" s="72"/>
      <c r="X44" s="72"/>
      <c r="Y44" s="71">
        <v>82.86</v>
      </c>
      <c r="Z44" s="71">
        <v>152.5</v>
      </c>
      <c r="AA44" s="71">
        <v>106.41</v>
      </c>
      <c r="AB44" s="72">
        <v>59.05</v>
      </c>
      <c r="AC44" s="72">
        <v>31.1</v>
      </c>
      <c r="AD44" s="72">
        <v>43.924999999999997</v>
      </c>
    </row>
    <row r="45" spans="2:30" ht="16.5" customHeight="1" x14ac:dyDescent="0.2">
      <c r="B45" s="61" t="s">
        <v>59</v>
      </c>
      <c r="C45" s="61">
        <v>15</v>
      </c>
      <c r="D45" s="62">
        <v>68.19</v>
      </c>
      <c r="E45" s="62">
        <v>71.150000000000006</v>
      </c>
      <c r="F45" s="62">
        <v>68.34</v>
      </c>
      <c r="G45" s="63">
        <v>15.8</v>
      </c>
      <c r="H45" s="63"/>
      <c r="I45" s="63">
        <v>15.8</v>
      </c>
      <c r="J45" s="62">
        <v>20.02</v>
      </c>
      <c r="K45" s="62">
        <v>84.79</v>
      </c>
      <c r="L45" s="63">
        <v>143.80000000000001</v>
      </c>
      <c r="M45" s="63">
        <v>47</v>
      </c>
      <c r="N45" s="63">
        <v>143.80000000000001</v>
      </c>
      <c r="O45" s="62">
        <v>36</v>
      </c>
      <c r="P45" s="62">
        <v>152.49</v>
      </c>
      <c r="Q45" s="63">
        <v>69.5</v>
      </c>
      <c r="R45" s="63">
        <v>69.5</v>
      </c>
      <c r="S45" s="63">
        <v>15</v>
      </c>
      <c r="T45" s="62"/>
      <c r="U45" s="62"/>
      <c r="V45" s="63"/>
      <c r="W45" s="63"/>
      <c r="X45" s="63"/>
      <c r="Y45" s="62">
        <v>68.19</v>
      </c>
      <c r="Z45" s="62">
        <v>152.49</v>
      </c>
      <c r="AA45" s="62">
        <v>104.19</v>
      </c>
      <c r="AB45" s="63">
        <v>57.274999999999999</v>
      </c>
      <c r="AC45" s="63">
        <v>29.125</v>
      </c>
      <c r="AD45" s="63">
        <v>43.65</v>
      </c>
    </row>
    <row r="46" spans="2:30" ht="16.5" customHeight="1" x14ac:dyDescent="0.2">
      <c r="B46" s="58" t="s">
        <v>60</v>
      </c>
      <c r="C46" s="58">
        <v>15</v>
      </c>
      <c r="D46" s="71">
        <v>70.94</v>
      </c>
      <c r="E46" s="71">
        <v>73.69</v>
      </c>
      <c r="F46" s="71">
        <v>70.989999999999995</v>
      </c>
      <c r="G46" s="72">
        <v>15.3</v>
      </c>
      <c r="H46" s="72"/>
      <c r="I46" s="72">
        <v>15.3</v>
      </c>
      <c r="J46" s="71">
        <v>15.6</v>
      </c>
      <c r="K46" s="71">
        <v>66.08</v>
      </c>
      <c r="L46" s="72">
        <v>143.80000000000001</v>
      </c>
      <c r="M46" s="72">
        <v>47</v>
      </c>
      <c r="N46" s="72">
        <v>143.80000000000001</v>
      </c>
      <c r="O46" s="71">
        <v>39.28</v>
      </c>
      <c r="P46" s="71">
        <v>166.35</v>
      </c>
      <c r="Q46" s="72">
        <v>79.400000000000006</v>
      </c>
      <c r="R46" s="72">
        <v>79.400000000000006</v>
      </c>
      <c r="S46" s="72">
        <v>18.399999999999999</v>
      </c>
      <c r="T46" s="71"/>
      <c r="U46" s="71"/>
      <c r="V46" s="72"/>
      <c r="W46" s="72"/>
      <c r="X46" s="72"/>
      <c r="Y46" s="71">
        <v>66.08</v>
      </c>
      <c r="Z46" s="71">
        <v>166.35</v>
      </c>
      <c r="AA46" s="71">
        <v>99.78</v>
      </c>
      <c r="AB46" s="72">
        <v>59.625</v>
      </c>
      <c r="AC46" s="72">
        <v>31.6</v>
      </c>
      <c r="AD46" s="72">
        <v>44.375</v>
      </c>
    </row>
    <row r="47" spans="2:30" ht="16.5" customHeight="1" x14ac:dyDescent="0.2">
      <c r="B47" s="57" t="s">
        <v>61</v>
      </c>
      <c r="C47" s="57">
        <v>60</v>
      </c>
      <c r="D47" s="69">
        <v>52.73</v>
      </c>
      <c r="E47" s="69">
        <v>133.79</v>
      </c>
      <c r="F47" s="69">
        <v>106.81</v>
      </c>
      <c r="G47" s="70">
        <v>82</v>
      </c>
      <c r="H47" s="70">
        <v>62</v>
      </c>
      <c r="I47" s="70">
        <v>20</v>
      </c>
      <c r="J47" s="69"/>
      <c r="K47" s="69"/>
      <c r="L47" s="70"/>
      <c r="M47" s="70"/>
      <c r="N47" s="70"/>
      <c r="O47" s="69"/>
      <c r="P47" s="69"/>
      <c r="Q47" s="70"/>
      <c r="R47" s="70"/>
      <c r="S47" s="70"/>
      <c r="T47" s="69"/>
      <c r="U47" s="69"/>
      <c r="V47" s="70"/>
      <c r="W47" s="70"/>
      <c r="X47" s="70"/>
      <c r="Y47" s="69">
        <v>52.73</v>
      </c>
      <c r="Z47" s="69">
        <v>133.79</v>
      </c>
      <c r="AA47" s="69">
        <v>106.81</v>
      </c>
      <c r="AB47" s="70">
        <v>82</v>
      </c>
      <c r="AC47" s="70">
        <v>62</v>
      </c>
      <c r="AD47" s="70">
        <v>20</v>
      </c>
    </row>
    <row r="48" spans="2:30" ht="16.5" customHeight="1" x14ac:dyDescent="0.2">
      <c r="B48" s="61" t="s">
        <v>62</v>
      </c>
      <c r="C48" s="61">
        <v>15</v>
      </c>
      <c r="D48" s="62"/>
      <c r="E48" s="62"/>
      <c r="F48" s="62"/>
      <c r="G48" s="63"/>
      <c r="H48" s="63"/>
      <c r="I48" s="63"/>
      <c r="J48" s="62">
        <v>8.9600000000000009</v>
      </c>
      <c r="K48" s="62">
        <v>37.96</v>
      </c>
      <c r="L48" s="63">
        <v>145</v>
      </c>
      <c r="M48" s="63">
        <v>47</v>
      </c>
      <c r="N48" s="63">
        <v>145</v>
      </c>
      <c r="O48" s="62">
        <v>35.299999999999997</v>
      </c>
      <c r="P48" s="62">
        <v>149.51</v>
      </c>
      <c r="Q48" s="63">
        <v>28.5</v>
      </c>
      <c r="R48" s="63">
        <v>27.9</v>
      </c>
      <c r="S48" s="63">
        <v>28.5</v>
      </c>
      <c r="T48" s="62"/>
      <c r="U48" s="62"/>
      <c r="V48" s="63"/>
      <c r="W48" s="63"/>
      <c r="X48" s="63"/>
      <c r="Y48" s="62">
        <v>37.96</v>
      </c>
      <c r="Z48" s="62">
        <v>149.51</v>
      </c>
      <c r="AA48" s="62">
        <v>56.28</v>
      </c>
      <c r="AB48" s="63">
        <v>43.375</v>
      </c>
      <c r="AC48" s="63">
        <v>18.725000000000001</v>
      </c>
      <c r="AD48" s="63">
        <v>43.375</v>
      </c>
    </row>
    <row r="49" spans="2:30" ht="16.5" customHeight="1" x14ac:dyDescent="0.2">
      <c r="B49" s="58" t="s">
        <v>63</v>
      </c>
      <c r="C49" s="58">
        <v>15</v>
      </c>
      <c r="D49" s="71"/>
      <c r="E49" s="71"/>
      <c r="F49" s="71"/>
      <c r="G49" s="72"/>
      <c r="H49" s="72"/>
      <c r="I49" s="72"/>
      <c r="J49" s="71">
        <v>11</v>
      </c>
      <c r="K49" s="71">
        <v>46.59</v>
      </c>
      <c r="L49" s="72">
        <v>148</v>
      </c>
      <c r="M49" s="72">
        <v>47</v>
      </c>
      <c r="N49" s="72">
        <v>148</v>
      </c>
      <c r="O49" s="71">
        <v>37.06</v>
      </c>
      <c r="P49" s="71">
        <v>156.96</v>
      </c>
      <c r="Q49" s="72">
        <v>30.1</v>
      </c>
      <c r="R49" s="72">
        <v>27.9</v>
      </c>
      <c r="S49" s="72">
        <v>30.1</v>
      </c>
      <c r="T49" s="71"/>
      <c r="U49" s="71"/>
      <c r="V49" s="72"/>
      <c r="W49" s="72"/>
      <c r="X49" s="72"/>
      <c r="Y49" s="71">
        <v>46.59</v>
      </c>
      <c r="Z49" s="71">
        <v>156.96</v>
      </c>
      <c r="AA49" s="71">
        <v>65.239999999999995</v>
      </c>
      <c r="AB49" s="72">
        <v>44.524999999999999</v>
      </c>
      <c r="AC49" s="72">
        <v>18.725000000000001</v>
      </c>
      <c r="AD49" s="72">
        <v>44.524999999999999</v>
      </c>
    </row>
    <row r="50" spans="2:30" ht="16.5" customHeight="1" x14ac:dyDescent="0.2">
      <c r="B50" s="61" t="s">
        <v>64</v>
      </c>
      <c r="C50" s="61">
        <v>15</v>
      </c>
      <c r="D50" s="62">
        <v>74.12</v>
      </c>
      <c r="E50" s="62">
        <v>74.12</v>
      </c>
      <c r="F50" s="62">
        <v>74.12</v>
      </c>
      <c r="G50" s="63">
        <v>5</v>
      </c>
      <c r="H50" s="63"/>
      <c r="I50" s="63">
        <v>5</v>
      </c>
      <c r="J50" s="62">
        <v>11.01</v>
      </c>
      <c r="K50" s="62">
        <v>46.63</v>
      </c>
      <c r="L50" s="63">
        <v>148.1</v>
      </c>
      <c r="M50" s="63">
        <v>47</v>
      </c>
      <c r="N50" s="63">
        <v>148.1</v>
      </c>
      <c r="O50" s="62">
        <v>42.59</v>
      </c>
      <c r="P50" s="62">
        <v>180.38</v>
      </c>
      <c r="Q50" s="63">
        <v>31.1</v>
      </c>
      <c r="R50" s="63">
        <v>27.9</v>
      </c>
      <c r="S50" s="63">
        <v>31.1</v>
      </c>
      <c r="T50" s="62"/>
      <c r="U50" s="62"/>
      <c r="V50" s="63"/>
      <c r="W50" s="63"/>
      <c r="X50" s="63"/>
      <c r="Y50" s="62">
        <v>46.63</v>
      </c>
      <c r="Z50" s="62">
        <v>180.38</v>
      </c>
      <c r="AA50" s="62">
        <v>69.959999999999994</v>
      </c>
      <c r="AB50" s="63">
        <v>46.05</v>
      </c>
      <c r="AC50" s="63">
        <v>18.725000000000001</v>
      </c>
      <c r="AD50" s="63">
        <v>46.05</v>
      </c>
    </row>
    <row r="51" spans="2:30" ht="16.5" customHeight="1" x14ac:dyDescent="0.2">
      <c r="B51" s="58" t="s">
        <v>65</v>
      </c>
      <c r="C51" s="58">
        <v>15</v>
      </c>
      <c r="D51" s="71">
        <v>74.33</v>
      </c>
      <c r="E51" s="71">
        <v>78.78</v>
      </c>
      <c r="F51" s="71">
        <v>75.349999999999994</v>
      </c>
      <c r="G51" s="72">
        <v>9.1999999999999993</v>
      </c>
      <c r="H51" s="72"/>
      <c r="I51" s="72">
        <v>9.1999999999999993</v>
      </c>
      <c r="J51" s="71">
        <v>20.69</v>
      </c>
      <c r="K51" s="71">
        <v>87.61</v>
      </c>
      <c r="L51" s="72">
        <v>148.1</v>
      </c>
      <c r="M51" s="72">
        <v>47</v>
      </c>
      <c r="N51" s="72">
        <v>148.1</v>
      </c>
      <c r="O51" s="71">
        <v>47.63</v>
      </c>
      <c r="P51" s="71">
        <v>201.73</v>
      </c>
      <c r="Q51" s="72">
        <v>30.4</v>
      </c>
      <c r="R51" s="72">
        <v>28.3</v>
      </c>
      <c r="S51" s="72">
        <v>30.4</v>
      </c>
      <c r="T51" s="71"/>
      <c r="U51" s="71"/>
      <c r="V51" s="72"/>
      <c r="W51" s="72"/>
      <c r="X51" s="72"/>
      <c r="Y51" s="71">
        <v>74.33</v>
      </c>
      <c r="Z51" s="71">
        <v>201.73</v>
      </c>
      <c r="AA51" s="71">
        <v>105.49</v>
      </c>
      <c r="AB51" s="72">
        <v>46.924999999999997</v>
      </c>
      <c r="AC51" s="72">
        <v>18.824999999999999</v>
      </c>
      <c r="AD51" s="72">
        <v>46.924999999999997</v>
      </c>
    </row>
    <row r="52" spans="2:30" ht="16.5" customHeight="1" x14ac:dyDescent="0.2">
      <c r="B52" s="57" t="s">
        <v>66</v>
      </c>
      <c r="C52" s="57">
        <v>60</v>
      </c>
      <c r="D52" s="69">
        <v>50.82</v>
      </c>
      <c r="E52" s="69">
        <v>169.41</v>
      </c>
      <c r="F52" s="69">
        <v>133.49</v>
      </c>
      <c r="G52" s="70">
        <v>73.5</v>
      </c>
      <c r="H52" s="70">
        <v>48</v>
      </c>
      <c r="I52" s="70">
        <v>25.5</v>
      </c>
      <c r="J52" s="69"/>
      <c r="K52" s="69"/>
      <c r="L52" s="70"/>
      <c r="M52" s="70"/>
      <c r="N52" s="70"/>
      <c r="O52" s="69"/>
      <c r="P52" s="69"/>
      <c r="Q52" s="70"/>
      <c r="R52" s="70"/>
      <c r="S52" s="70"/>
      <c r="T52" s="69"/>
      <c r="U52" s="69"/>
      <c r="V52" s="70"/>
      <c r="W52" s="70"/>
      <c r="X52" s="70"/>
      <c r="Y52" s="69">
        <v>50.82</v>
      </c>
      <c r="Z52" s="69">
        <v>169.41</v>
      </c>
      <c r="AA52" s="69">
        <v>133.49</v>
      </c>
      <c r="AB52" s="70">
        <v>73.5</v>
      </c>
      <c r="AC52" s="70">
        <v>48</v>
      </c>
      <c r="AD52" s="70">
        <v>25.5</v>
      </c>
    </row>
    <row r="53" spans="2:30" ht="16.5" customHeight="1" x14ac:dyDescent="0.2">
      <c r="B53" s="61" t="s">
        <v>67</v>
      </c>
      <c r="C53" s="61">
        <v>15</v>
      </c>
      <c r="D53" s="62">
        <v>149.16999999999999</v>
      </c>
      <c r="E53" s="62">
        <v>150.35</v>
      </c>
      <c r="F53" s="62">
        <v>149.26</v>
      </c>
      <c r="G53" s="63">
        <v>9.6999999999999993</v>
      </c>
      <c r="H53" s="63"/>
      <c r="I53" s="63">
        <v>9.6999999999999993</v>
      </c>
      <c r="J53" s="62">
        <v>19.78</v>
      </c>
      <c r="K53" s="62">
        <v>83.75</v>
      </c>
      <c r="L53" s="63">
        <v>118.7</v>
      </c>
      <c r="M53" s="63">
        <v>52</v>
      </c>
      <c r="N53" s="63">
        <v>118.7</v>
      </c>
      <c r="O53" s="62">
        <v>50.52</v>
      </c>
      <c r="P53" s="62">
        <v>213.97</v>
      </c>
      <c r="Q53" s="63">
        <v>52</v>
      </c>
      <c r="R53" s="63">
        <v>52</v>
      </c>
      <c r="S53" s="63">
        <v>21.4</v>
      </c>
      <c r="T53" s="62"/>
      <c r="U53" s="62"/>
      <c r="V53" s="63"/>
      <c r="W53" s="63"/>
      <c r="X53" s="63"/>
      <c r="Y53" s="62">
        <v>83.75</v>
      </c>
      <c r="Z53" s="62">
        <v>213.97</v>
      </c>
      <c r="AA53" s="62">
        <v>124.81</v>
      </c>
      <c r="AB53" s="63">
        <v>45.1</v>
      </c>
      <c r="AC53" s="63">
        <v>26</v>
      </c>
      <c r="AD53" s="63">
        <v>37.450000000000003</v>
      </c>
    </row>
    <row r="54" spans="2:30" ht="16.5" customHeight="1" x14ac:dyDescent="0.2">
      <c r="B54" s="58" t="s">
        <v>68</v>
      </c>
      <c r="C54" s="58">
        <v>15</v>
      </c>
      <c r="D54" s="71">
        <v>58.02</v>
      </c>
      <c r="E54" s="71">
        <v>117.32</v>
      </c>
      <c r="F54" s="71">
        <v>87.32</v>
      </c>
      <c r="G54" s="72">
        <v>7.7</v>
      </c>
      <c r="H54" s="72"/>
      <c r="I54" s="72">
        <v>7.7</v>
      </c>
      <c r="J54" s="71">
        <v>26</v>
      </c>
      <c r="K54" s="71">
        <v>110.12</v>
      </c>
      <c r="L54" s="72">
        <v>118.7</v>
      </c>
      <c r="M54" s="72">
        <v>52</v>
      </c>
      <c r="N54" s="72">
        <v>118.7</v>
      </c>
      <c r="O54" s="71">
        <v>58.66</v>
      </c>
      <c r="P54" s="71">
        <v>248.44</v>
      </c>
      <c r="Q54" s="72">
        <v>26.9</v>
      </c>
      <c r="R54" s="72">
        <v>26.9</v>
      </c>
      <c r="S54" s="72">
        <v>20.5</v>
      </c>
      <c r="T54" s="71"/>
      <c r="U54" s="71"/>
      <c r="V54" s="72"/>
      <c r="W54" s="72"/>
      <c r="X54" s="72"/>
      <c r="Y54" s="71">
        <v>58.02</v>
      </c>
      <c r="Z54" s="71">
        <v>248.44</v>
      </c>
      <c r="AA54" s="71">
        <v>133.25</v>
      </c>
      <c r="AB54" s="72">
        <v>38.325000000000003</v>
      </c>
      <c r="AC54" s="72">
        <v>19.725000000000001</v>
      </c>
      <c r="AD54" s="72">
        <v>36.725000000000001</v>
      </c>
    </row>
    <row r="55" spans="2:30" ht="16.5" customHeight="1" x14ac:dyDescent="0.2">
      <c r="B55" s="61" t="s">
        <v>69</v>
      </c>
      <c r="C55" s="61">
        <v>15</v>
      </c>
      <c r="D55" s="62">
        <v>113.51</v>
      </c>
      <c r="E55" s="62">
        <v>138.16</v>
      </c>
      <c r="F55" s="62">
        <v>120.3</v>
      </c>
      <c r="G55" s="63">
        <v>8.4</v>
      </c>
      <c r="H55" s="63"/>
      <c r="I55" s="63">
        <v>8.4</v>
      </c>
      <c r="J55" s="62">
        <v>29.53</v>
      </c>
      <c r="K55" s="62">
        <v>125.08</v>
      </c>
      <c r="L55" s="63">
        <v>114.5</v>
      </c>
      <c r="M55" s="63">
        <v>52</v>
      </c>
      <c r="N55" s="63">
        <v>114.5</v>
      </c>
      <c r="O55" s="62">
        <v>63.29</v>
      </c>
      <c r="P55" s="62">
        <v>268.05</v>
      </c>
      <c r="Q55" s="63">
        <v>26.9</v>
      </c>
      <c r="R55" s="63">
        <v>26.9</v>
      </c>
      <c r="S55" s="63">
        <v>15.3</v>
      </c>
      <c r="T55" s="62"/>
      <c r="U55" s="62"/>
      <c r="V55" s="63"/>
      <c r="W55" s="63"/>
      <c r="X55" s="63"/>
      <c r="Y55" s="62">
        <v>113.51</v>
      </c>
      <c r="Z55" s="62">
        <v>268.05</v>
      </c>
      <c r="AA55" s="62">
        <v>150.49</v>
      </c>
      <c r="AB55" s="63">
        <v>37.450000000000003</v>
      </c>
      <c r="AC55" s="63">
        <v>19.725000000000001</v>
      </c>
      <c r="AD55" s="63">
        <v>34.549999999999997</v>
      </c>
    </row>
    <row r="56" spans="2:30" ht="16.5" customHeight="1" x14ac:dyDescent="0.2">
      <c r="B56" s="58" t="s">
        <v>70</v>
      </c>
      <c r="C56" s="58">
        <v>15</v>
      </c>
      <c r="D56" s="71"/>
      <c r="E56" s="71"/>
      <c r="F56" s="71"/>
      <c r="G56" s="72"/>
      <c r="H56" s="72"/>
      <c r="I56" s="72"/>
      <c r="J56" s="71">
        <v>50</v>
      </c>
      <c r="K56" s="71">
        <v>211.76</v>
      </c>
      <c r="L56" s="72">
        <v>72</v>
      </c>
      <c r="M56" s="72">
        <v>66.599999999999994</v>
      </c>
      <c r="N56" s="72">
        <v>72</v>
      </c>
      <c r="O56" s="71">
        <v>65.8</v>
      </c>
      <c r="P56" s="71">
        <v>278.68</v>
      </c>
      <c r="Q56" s="72">
        <v>39.1</v>
      </c>
      <c r="R56" s="72">
        <v>27.3</v>
      </c>
      <c r="S56" s="72">
        <v>39.1</v>
      </c>
      <c r="T56" s="71"/>
      <c r="U56" s="71"/>
      <c r="V56" s="72"/>
      <c r="W56" s="72"/>
      <c r="X56" s="72"/>
      <c r="Y56" s="71">
        <v>211.76</v>
      </c>
      <c r="Z56" s="71">
        <v>278.68</v>
      </c>
      <c r="AA56" s="71">
        <v>235.31</v>
      </c>
      <c r="AB56" s="72">
        <v>27.774999999999999</v>
      </c>
      <c r="AC56" s="72">
        <v>23.475000000000001</v>
      </c>
      <c r="AD56" s="72">
        <v>27.774999999999999</v>
      </c>
    </row>
    <row r="57" spans="2:30" ht="16.5" customHeight="1" x14ac:dyDescent="0.2">
      <c r="B57" s="57" t="s">
        <v>71</v>
      </c>
      <c r="C57" s="57">
        <v>60</v>
      </c>
      <c r="D57" s="69">
        <v>169.41</v>
      </c>
      <c r="E57" s="69">
        <v>195.71</v>
      </c>
      <c r="F57" s="69">
        <v>183.64</v>
      </c>
      <c r="G57" s="70">
        <v>46</v>
      </c>
      <c r="H57" s="70">
        <v>25</v>
      </c>
      <c r="I57" s="70">
        <v>21</v>
      </c>
      <c r="J57" s="69"/>
      <c r="K57" s="69"/>
      <c r="L57" s="70"/>
      <c r="M57" s="70"/>
      <c r="N57" s="70"/>
      <c r="O57" s="69"/>
      <c r="P57" s="69"/>
      <c r="Q57" s="70"/>
      <c r="R57" s="70"/>
      <c r="S57" s="70"/>
      <c r="T57" s="69"/>
      <c r="U57" s="69"/>
      <c r="V57" s="70"/>
      <c r="W57" s="70"/>
      <c r="X57" s="70"/>
      <c r="Y57" s="69">
        <v>169.41</v>
      </c>
      <c r="Z57" s="69">
        <v>195.71</v>
      </c>
      <c r="AA57" s="69">
        <v>183.64</v>
      </c>
      <c r="AB57" s="70">
        <v>46</v>
      </c>
      <c r="AC57" s="70">
        <v>25</v>
      </c>
      <c r="AD57" s="70">
        <v>21</v>
      </c>
    </row>
    <row r="58" spans="2:30" ht="16.5" customHeight="1" x14ac:dyDescent="0.2">
      <c r="B58" s="61" t="s">
        <v>72</v>
      </c>
      <c r="C58" s="61">
        <v>15</v>
      </c>
      <c r="D58" s="62">
        <v>143.58000000000001</v>
      </c>
      <c r="E58" s="62">
        <v>153.74</v>
      </c>
      <c r="F58" s="62">
        <v>149.12</v>
      </c>
      <c r="G58" s="63">
        <v>5.5</v>
      </c>
      <c r="H58" s="63"/>
      <c r="I58" s="63">
        <v>5.5</v>
      </c>
      <c r="J58" s="62">
        <v>35</v>
      </c>
      <c r="K58" s="62">
        <v>148.24</v>
      </c>
      <c r="L58" s="63">
        <v>94</v>
      </c>
      <c r="M58" s="63">
        <v>67</v>
      </c>
      <c r="N58" s="63">
        <v>94</v>
      </c>
      <c r="O58" s="62">
        <v>63.13</v>
      </c>
      <c r="P58" s="62">
        <v>267.38</v>
      </c>
      <c r="Q58" s="63">
        <v>24.6</v>
      </c>
      <c r="R58" s="63">
        <v>24.6</v>
      </c>
      <c r="S58" s="63">
        <v>15</v>
      </c>
      <c r="T58" s="62"/>
      <c r="U58" s="62"/>
      <c r="V58" s="63"/>
      <c r="W58" s="63"/>
      <c r="X58" s="63"/>
      <c r="Y58" s="62">
        <v>143.58000000000001</v>
      </c>
      <c r="Z58" s="62">
        <v>267.38</v>
      </c>
      <c r="AA58" s="62">
        <v>171.9</v>
      </c>
      <c r="AB58" s="63">
        <v>31.024999999999999</v>
      </c>
      <c r="AC58" s="63">
        <v>22.9</v>
      </c>
      <c r="AD58" s="63">
        <v>28.625</v>
      </c>
    </row>
    <row r="59" spans="2:30" ht="16.5" customHeight="1" x14ac:dyDescent="0.2">
      <c r="B59" s="58" t="s">
        <v>73</v>
      </c>
      <c r="C59" s="58">
        <v>15</v>
      </c>
      <c r="D59" s="71"/>
      <c r="E59" s="71"/>
      <c r="F59" s="71"/>
      <c r="G59" s="72"/>
      <c r="H59" s="72"/>
      <c r="I59" s="72"/>
      <c r="J59" s="71">
        <v>35</v>
      </c>
      <c r="K59" s="71">
        <v>148.24</v>
      </c>
      <c r="L59" s="72">
        <v>94</v>
      </c>
      <c r="M59" s="72">
        <v>67</v>
      </c>
      <c r="N59" s="72">
        <v>94</v>
      </c>
      <c r="O59" s="71">
        <v>62.55</v>
      </c>
      <c r="P59" s="71">
        <v>264.93</v>
      </c>
      <c r="Q59" s="72">
        <v>21.7</v>
      </c>
      <c r="R59" s="72">
        <v>21.7</v>
      </c>
      <c r="S59" s="72">
        <v>15</v>
      </c>
      <c r="T59" s="71"/>
      <c r="U59" s="71"/>
      <c r="V59" s="72"/>
      <c r="W59" s="72"/>
      <c r="X59" s="72"/>
      <c r="Y59" s="71">
        <v>148.24</v>
      </c>
      <c r="Z59" s="71">
        <v>264.93</v>
      </c>
      <c r="AA59" s="71">
        <v>170.13</v>
      </c>
      <c r="AB59" s="72">
        <v>28.925000000000001</v>
      </c>
      <c r="AC59" s="72">
        <v>22.175000000000001</v>
      </c>
      <c r="AD59" s="72">
        <v>27.25</v>
      </c>
    </row>
    <row r="60" spans="2:30" ht="16.5" customHeight="1" x14ac:dyDescent="0.2">
      <c r="B60" s="61" t="s">
        <v>74</v>
      </c>
      <c r="C60" s="61">
        <v>15</v>
      </c>
      <c r="D60" s="62"/>
      <c r="E60" s="62"/>
      <c r="F60" s="62"/>
      <c r="G60" s="63"/>
      <c r="H60" s="63"/>
      <c r="I60" s="63"/>
      <c r="J60" s="62">
        <v>40.03</v>
      </c>
      <c r="K60" s="62">
        <v>169.56</v>
      </c>
      <c r="L60" s="63">
        <v>87.9</v>
      </c>
      <c r="M60" s="63">
        <v>67</v>
      </c>
      <c r="N60" s="63">
        <v>87.9</v>
      </c>
      <c r="O60" s="62">
        <v>68</v>
      </c>
      <c r="P60" s="62">
        <v>288</v>
      </c>
      <c r="Q60" s="63">
        <v>21.3</v>
      </c>
      <c r="R60" s="63">
        <v>21.3</v>
      </c>
      <c r="S60" s="63">
        <v>15</v>
      </c>
      <c r="T60" s="62"/>
      <c r="U60" s="62"/>
      <c r="V60" s="63"/>
      <c r="W60" s="63"/>
      <c r="X60" s="63"/>
      <c r="Y60" s="62">
        <v>169.56</v>
      </c>
      <c r="Z60" s="62">
        <v>288</v>
      </c>
      <c r="AA60" s="62">
        <v>192.66</v>
      </c>
      <c r="AB60" s="63">
        <v>27.3</v>
      </c>
      <c r="AC60" s="63">
        <v>22.074999999999999</v>
      </c>
      <c r="AD60" s="63">
        <v>25.725000000000001</v>
      </c>
    </row>
    <row r="61" spans="2:30" ht="16.5" customHeight="1" x14ac:dyDescent="0.2">
      <c r="B61" s="58" t="s">
        <v>75</v>
      </c>
      <c r="C61" s="58">
        <v>15</v>
      </c>
      <c r="D61" s="71"/>
      <c r="E61" s="71"/>
      <c r="F61" s="71"/>
      <c r="G61" s="72"/>
      <c r="H61" s="72"/>
      <c r="I61" s="72"/>
      <c r="J61" s="71">
        <v>35</v>
      </c>
      <c r="K61" s="71">
        <v>148.24</v>
      </c>
      <c r="L61" s="72">
        <v>84</v>
      </c>
      <c r="M61" s="72">
        <v>67</v>
      </c>
      <c r="N61" s="72">
        <v>84</v>
      </c>
      <c r="O61" s="71">
        <v>59</v>
      </c>
      <c r="P61" s="71">
        <v>249.88</v>
      </c>
      <c r="Q61" s="72">
        <v>20.9</v>
      </c>
      <c r="R61" s="72">
        <v>20.9</v>
      </c>
      <c r="S61" s="72">
        <v>15</v>
      </c>
      <c r="T61" s="71"/>
      <c r="U61" s="71"/>
      <c r="V61" s="72"/>
      <c r="W61" s="72"/>
      <c r="X61" s="72"/>
      <c r="Y61" s="71">
        <v>148.24</v>
      </c>
      <c r="Z61" s="71">
        <v>249.88</v>
      </c>
      <c r="AA61" s="71">
        <v>168.49</v>
      </c>
      <c r="AB61" s="72">
        <v>26.225000000000001</v>
      </c>
      <c r="AC61" s="72">
        <v>21.975000000000001</v>
      </c>
      <c r="AD61" s="72">
        <v>24.75</v>
      </c>
    </row>
    <row r="62" spans="2:30" ht="16.5" customHeight="1" x14ac:dyDescent="0.2">
      <c r="B62" s="57" t="s">
        <v>76</v>
      </c>
      <c r="C62" s="57">
        <v>60</v>
      </c>
      <c r="D62" s="69">
        <v>220.24</v>
      </c>
      <c r="E62" s="69">
        <v>254.12</v>
      </c>
      <c r="F62" s="69">
        <v>238.33</v>
      </c>
      <c r="G62" s="70">
        <v>23</v>
      </c>
      <c r="H62" s="70"/>
      <c r="I62" s="70">
        <v>23</v>
      </c>
      <c r="J62" s="69"/>
      <c r="K62" s="69"/>
      <c r="L62" s="70"/>
      <c r="M62" s="70"/>
      <c r="N62" s="70"/>
      <c r="O62" s="69"/>
      <c r="P62" s="69"/>
      <c r="Q62" s="70"/>
      <c r="R62" s="70"/>
      <c r="S62" s="70"/>
      <c r="T62" s="69"/>
      <c r="U62" s="69"/>
      <c r="V62" s="70"/>
      <c r="W62" s="70"/>
      <c r="X62" s="70"/>
      <c r="Y62" s="69">
        <v>220.24</v>
      </c>
      <c r="Z62" s="69">
        <v>254.12</v>
      </c>
      <c r="AA62" s="69">
        <v>238.33</v>
      </c>
      <c r="AB62" s="70">
        <v>23</v>
      </c>
      <c r="AC62" s="70"/>
      <c r="AD62" s="70">
        <v>23</v>
      </c>
    </row>
    <row r="63" spans="2:30" ht="16.5" customHeight="1" x14ac:dyDescent="0.2">
      <c r="B63" s="61" t="s">
        <v>77</v>
      </c>
      <c r="C63" s="61">
        <v>15</v>
      </c>
      <c r="D63" s="62"/>
      <c r="E63" s="62"/>
      <c r="F63" s="62"/>
      <c r="G63" s="63"/>
      <c r="H63" s="63"/>
      <c r="I63" s="63"/>
      <c r="J63" s="62">
        <v>51.63</v>
      </c>
      <c r="K63" s="62">
        <v>218.67</v>
      </c>
      <c r="L63" s="63">
        <v>87.9</v>
      </c>
      <c r="M63" s="63">
        <v>32</v>
      </c>
      <c r="N63" s="63">
        <v>87.9</v>
      </c>
      <c r="O63" s="62">
        <v>63.02</v>
      </c>
      <c r="P63" s="62">
        <v>266.93</v>
      </c>
      <c r="Q63" s="63">
        <v>20.3</v>
      </c>
      <c r="R63" s="63">
        <v>20.3</v>
      </c>
      <c r="S63" s="63"/>
      <c r="T63" s="62"/>
      <c r="U63" s="62"/>
      <c r="V63" s="63"/>
      <c r="W63" s="63"/>
      <c r="X63" s="63"/>
      <c r="Y63" s="62">
        <v>218.67</v>
      </c>
      <c r="Z63" s="62">
        <v>266.93</v>
      </c>
      <c r="AA63" s="62">
        <v>227.72</v>
      </c>
      <c r="AB63" s="63">
        <v>27.05</v>
      </c>
      <c r="AC63" s="63">
        <v>13.074999999999999</v>
      </c>
      <c r="AD63" s="63">
        <v>21.975000000000001</v>
      </c>
    </row>
    <row r="64" spans="2:30" ht="16.5" customHeight="1" x14ac:dyDescent="0.2">
      <c r="B64" s="58" t="s">
        <v>78</v>
      </c>
      <c r="C64" s="58">
        <v>15</v>
      </c>
      <c r="D64" s="71"/>
      <c r="E64" s="71"/>
      <c r="F64" s="71"/>
      <c r="G64" s="72"/>
      <c r="H64" s="72"/>
      <c r="I64" s="72"/>
      <c r="J64" s="71">
        <v>30.09</v>
      </c>
      <c r="K64" s="71">
        <v>127.45</v>
      </c>
      <c r="L64" s="72">
        <v>87.9</v>
      </c>
      <c r="M64" s="72">
        <v>32</v>
      </c>
      <c r="N64" s="72">
        <v>87.9</v>
      </c>
      <c r="O64" s="71">
        <v>55.6</v>
      </c>
      <c r="P64" s="71">
        <v>235.48</v>
      </c>
      <c r="Q64" s="72">
        <v>9</v>
      </c>
      <c r="R64" s="72">
        <v>9</v>
      </c>
      <c r="S64" s="72">
        <v>2.5</v>
      </c>
      <c r="T64" s="71"/>
      <c r="U64" s="71"/>
      <c r="V64" s="72"/>
      <c r="W64" s="72"/>
      <c r="X64" s="72"/>
      <c r="Y64" s="71">
        <v>127.45</v>
      </c>
      <c r="Z64" s="71">
        <v>235.48</v>
      </c>
      <c r="AA64" s="71">
        <v>137.47999999999999</v>
      </c>
      <c r="AB64" s="72">
        <v>24.225000000000001</v>
      </c>
      <c r="AC64" s="72">
        <v>10.25</v>
      </c>
      <c r="AD64" s="72">
        <v>22.6</v>
      </c>
    </row>
    <row r="65" spans="2:30" ht="16.5" customHeight="1" x14ac:dyDescent="0.2">
      <c r="B65" s="61" t="s">
        <v>79</v>
      </c>
      <c r="C65" s="61">
        <v>15</v>
      </c>
      <c r="D65" s="62"/>
      <c r="E65" s="62"/>
      <c r="F65" s="62"/>
      <c r="G65" s="63"/>
      <c r="H65" s="63"/>
      <c r="I65" s="63"/>
      <c r="J65" s="62">
        <v>22</v>
      </c>
      <c r="K65" s="62">
        <v>93.16</v>
      </c>
      <c r="L65" s="63">
        <v>87.9</v>
      </c>
      <c r="M65" s="63">
        <v>32</v>
      </c>
      <c r="N65" s="63">
        <v>87.9</v>
      </c>
      <c r="O65" s="62">
        <v>49.14</v>
      </c>
      <c r="P65" s="62">
        <v>208.14</v>
      </c>
      <c r="Q65" s="63">
        <v>9</v>
      </c>
      <c r="R65" s="63">
        <v>9</v>
      </c>
      <c r="S65" s="63">
        <v>2.5</v>
      </c>
      <c r="T65" s="62"/>
      <c r="U65" s="62"/>
      <c r="V65" s="63"/>
      <c r="W65" s="63"/>
      <c r="X65" s="63"/>
      <c r="Y65" s="62">
        <v>93.16</v>
      </c>
      <c r="Z65" s="62">
        <v>208.14</v>
      </c>
      <c r="AA65" s="62">
        <v>103.84</v>
      </c>
      <c r="AB65" s="63">
        <v>24.225000000000001</v>
      </c>
      <c r="AC65" s="63">
        <v>10.25</v>
      </c>
      <c r="AD65" s="63">
        <v>22.6</v>
      </c>
    </row>
    <row r="66" spans="2:30" ht="16.5" customHeight="1" x14ac:dyDescent="0.2">
      <c r="B66" s="58" t="s">
        <v>80</v>
      </c>
      <c r="C66" s="58">
        <v>15</v>
      </c>
      <c r="D66" s="71">
        <v>170.64</v>
      </c>
      <c r="E66" s="71">
        <v>170.64</v>
      </c>
      <c r="F66" s="71">
        <v>170.64</v>
      </c>
      <c r="G66" s="72">
        <v>3</v>
      </c>
      <c r="H66" s="72"/>
      <c r="I66" s="72">
        <v>3</v>
      </c>
      <c r="J66" s="71">
        <v>13.75</v>
      </c>
      <c r="K66" s="71">
        <v>58.22</v>
      </c>
      <c r="L66" s="72">
        <v>87.9</v>
      </c>
      <c r="M66" s="72">
        <v>32</v>
      </c>
      <c r="N66" s="72">
        <v>87.9</v>
      </c>
      <c r="O66" s="71">
        <v>28.26</v>
      </c>
      <c r="P66" s="71">
        <v>119.69</v>
      </c>
      <c r="Q66" s="72">
        <v>13.7</v>
      </c>
      <c r="R66" s="72">
        <v>13.7</v>
      </c>
      <c r="S66" s="72">
        <v>12.5</v>
      </c>
      <c r="T66" s="71"/>
      <c r="U66" s="71"/>
      <c r="V66" s="72"/>
      <c r="W66" s="72"/>
      <c r="X66" s="72"/>
      <c r="Y66" s="71">
        <v>58.22</v>
      </c>
      <c r="Z66" s="71">
        <v>170.64</v>
      </c>
      <c r="AA66" s="71">
        <v>69.5</v>
      </c>
      <c r="AB66" s="72">
        <v>26.15</v>
      </c>
      <c r="AC66" s="72">
        <v>11.425000000000001</v>
      </c>
      <c r="AD66" s="72">
        <v>25.85</v>
      </c>
    </row>
    <row r="67" spans="2:30" ht="16.5" customHeight="1" x14ac:dyDescent="0.2">
      <c r="B67" s="57" t="s">
        <v>81</v>
      </c>
      <c r="C67" s="57">
        <v>60</v>
      </c>
      <c r="D67" s="69"/>
      <c r="E67" s="69"/>
      <c r="F67" s="69"/>
      <c r="G67" s="70"/>
      <c r="H67" s="70"/>
      <c r="I67" s="70"/>
      <c r="J67" s="69"/>
      <c r="K67" s="69"/>
      <c r="L67" s="70"/>
      <c r="M67" s="70"/>
      <c r="N67" s="70"/>
      <c r="O67" s="69"/>
      <c r="P67" s="69"/>
      <c r="Q67" s="70"/>
      <c r="R67" s="70"/>
      <c r="S67" s="70"/>
      <c r="T67" s="69"/>
      <c r="U67" s="69"/>
      <c r="V67" s="70"/>
      <c r="W67" s="70"/>
      <c r="X67" s="70"/>
      <c r="Y67" s="69"/>
      <c r="Z67" s="69"/>
      <c r="AA67" s="69"/>
      <c r="AB67" s="70"/>
      <c r="AC67" s="70"/>
      <c r="AD67" s="70"/>
    </row>
    <row r="68" spans="2:30" ht="16.5" customHeight="1" x14ac:dyDescent="0.2">
      <c r="B68" s="61" t="s">
        <v>82</v>
      </c>
      <c r="C68" s="61">
        <v>15</v>
      </c>
      <c r="D68" s="62"/>
      <c r="E68" s="62"/>
      <c r="F68" s="62"/>
      <c r="G68" s="63"/>
      <c r="H68" s="63"/>
      <c r="I68" s="63"/>
      <c r="J68" s="62">
        <v>41.63</v>
      </c>
      <c r="K68" s="62">
        <v>176.3</v>
      </c>
      <c r="L68" s="63">
        <v>83</v>
      </c>
      <c r="M68" s="63">
        <v>32</v>
      </c>
      <c r="N68" s="63">
        <v>83</v>
      </c>
      <c r="O68" s="62">
        <v>66.709999999999994</v>
      </c>
      <c r="P68" s="62">
        <v>282.54000000000002</v>
      </c>
      <c r="Q68" s="63">
        <v>31.7</v>
      </c>
      <c r="R68" s="63">
        <v>7.5</v>
      </c>
      <c r="S68" s="63">
        <v>31.7</v>
      </c>
      <c r="T68" s="62"/>
      <c r="U68" s="62"/>
      <c r="V68" s="63"/>
      <c r="W68" s="63"/>
      <c r="X68" s="63"/>
      <c r="Y68" s="62">
        <v>176.3</v>
      </c>
      <c r="Z68" s="62">
        <v>282.54000000000002</v>
      </c>
      <c r="AA68" s="62">
        <v>205.66</v>
      </c>
      <c r="AB68" s="63">
        <v>28.675000000000001</v>
      </c>
      <c r="AC68" s="63">
        <v>9.875</v>
      </c>
      <c r="AD68" s="63">
        <v>28.675000000000001</v>
      </c>
    </row>
    <row r="69" spans="2:30" ht="16.5" customHeight="1" x14ac:dyDescent="0.2">
      <c r="B69" s="58" t="s">
        <v>83</v>
      </c>
      <c r="C69" s="58">
        <v>15</v>
      </c>
      <c r="D69" s="71"/>
      <c r="E69" s="71"/>
      <c r="F69" s="71"/>
      <c r="G69" s="72"/>
      <c r="H69" s="72"/>
      <c r="I69" s="72"/>
      <c r="J69" s="71">
        <v>28.01</v>
      </c>
      <c r="K69" s="71">
        <v>118.63</v>
      </c>
      <c r="L69" s="72">
        <v>83</v>
      </c>
      <c r="M69" s="72">
        <v>32</v>
      </c>
      <c r="N69" s="72">
        <v>83</v>
      </c>
      <c r="O69" s="71">
        <v>18.850000000000001</v>
      </c>
      <c r="P69" s="71">
        <v>79.84</v>
      </c>
      <c r="Q69" s="72">
        <v>34.4</v>
      </c>
      <c r="R69" s="72">
        <v>3.2</v>
      </c>
      <c r="S69" s="72">
        <v>34.4</v>
      </c>
      <c r="T69" s="71"/>
      <c r="U69" s="71"/>
      <c r="V69" s="72"/>
      <c r="W69" s="72"/>
      <c r="X69" s="72"/>
      <c r="Y69" s="71">
        <v>79.84</v>
      </c>
      <c r="Z69" s="71">
        <v>118.63</v>
      </c>
      <c r="AA69" s="71">
        <v>107.26</v>
      </c>
      <c r="AB69" s="72">
        <v>29.35</v>
      </c>
      <c r="AC69" s="72">
        <v>8.8000000000000007</v>
      </c>
      <c r="AD69" s="72">
        <v>29.35</v>
      </c>
    </row>
    <row r="70" spans="2:30" ht="16.5" customHeight="1" x14ac:dyDescent="0.2">
      <c r="B70" s="61" t="s">
        <v>84</v>
      </c>
      <c r="C70" s="61">
        <v>15</v>
      </c>
      <c r="D70" s="62"/>
      <c r="E70" s="62"/>
      <c r="F70" s="62"/>
      <c r="G70" s="63"/>
      <c r="H70" s="63"/>
      <c r="I70" s="63"/>
      <c r="J70" s="62">
        <v>26</v>
      </c>
      <c r="K70" s="62">
        <v>110.12</v>
      </c>
      <c r="L70" s="63">
        <v>83</v>
      </c>
      <c r="M70" s="63">
        <v>32</v>
      </c>
      <c r="N70" s="63">
        <v>83</v>
      </c>
      <c r="O70" s="62">
        <v>2.16</v>
      </c>
      <c r="P70" s="62">
        <v>9.16</v>
      </c>
      <c r="Q70" s="63">
        <v>34.799999999999997</v>
      </c>
      <c r="R70" s="63">
        <v>7.9</v>
      </c>
      <c r="S70" s="63">
        <v>34.799999999999997</v>
      </c>
      <c r="T70" s="62"/>
      <c r="U70" s="62"/>
      <c r="V70" s="63"/>
      <c r="W70" s="63"/>
      <c r="X70" s="63"/>
      <c r="Y70" s="62">
        <v>9.16</v>
      </c>
      <c r="Z70" s="62">
        <v>110.12</v>
      </c>
      <c r="AA70" s="62">
        <v>80.290000000000006</v>
      </c>
      <c r="AB70" s="63">
        <v>29.45</v>
      </c>
      <c r="AC70" s="63">
        <v>9.9749999999999996</v>
      </c>
      <c r="AD70" s="63">
        <v>29.45</v>
      </c>
    </row>
    <row r="71" spans="2:30" ht="16.5" customHeight="1" x14ac:dyDescent="0.2">
      <c r="B71" s="58" t="s">
        <v>85</v>
      </c>
      <c r="C71" s="58">
        <v>15</v>
      </c>
      <c r="D71" s="71">
        <v>67.760000000000005</v>
      </c>
      <c r="E71" s="71">
        <v>84.71</v>
      </c>
      <c r="F71" s="71">
        <v>76.239999999999995</v>
      </c>
      <c r="G71" s="72">
        <v>1</v>
      </c>
      <c r="H71" s="72"/>
      <c r="I71" s="72">
        <v>1</v>
      </c>
      <c r="J71" s="71">
        <v>9.9700000000000006</v>
      </c>
      <c r="K71" s="71">
        <v>42.21</v>
      </c>
      <c r="L71" s="72">
        <v>83</v>
      </c>
      <c r="M71" s="72">
        <v>32</v>
      </c>
      <c r="N71" s="72">
        <v>83</v>
      </c>
      <c r="O71" s="71">
        <v>1.58</v>
      </c>
      <c r="P71" s="71">
        <v>6.7</v>
      </c>
      <c r="Q71" s="72">
        <v>37.299999999999997</v>
      </c>
      <c r="R71" s="72">
        <v>32.200000000000003</v>
      </c>
      <c r="S71" s="72">
        <v>37.299999999999997</v>
      </c>
      <c r="T71" s="71"/>
      <c r="U71" s="71"/>
      <c r="V71" s="72"/>
      <c r="W71" s="72"/>
      <c r="X71" s="72"/>
      <c r="Y71" s="71">
        <v>6.7</v>
      </c>
      <c r="Z71" s="71">
        <v>84.71</v>
      </c>
      <c r="AA71" s="71">
        <v>31.57</v>
      </c>
      <c r="AB71" s="72">
        <v>30.324999999999999</v>
      </c>
      <c r="AC71" s="72">
        <v>16.05</v>
      </c>
      <c r="AD71" s="72">
        <v>30.324999999999999</v>
      </c>
    </row>
    <row r="72" spans="2:30" ht="16.5" customHeight="1" x14ac:dyDescent="0.2">
      <c r="B72" s="57" t="s">
        <v>86</v>
      </c>
      <c r="C72" s="57">
        <v>60</v>
      </c>
      <c r="D72" s="69">
        <v>63.53</v>
      </c>
      <c r="E72" s="69">
        <v>211.77</v>
      </c>
      <c r="F72" s="69">
        <v>86.56</v>
      </c>
      <c r="G72" s="70">
        <v>10.5</v>
      </c>
      <c r="H72" s="70"/>
      <c r="I72" s="70">
        <v>10.5</v>
      </c>
      <c r="J72" s="69"/>
      <c r="K72" s="69"/>
      <c r="L72" s="70"/>
      <c r="M72" s="70"/>
      <c r="N72" s="70"/>
      <c r="O72" s="69"/>
      <c r="P72" s="69"/>
      <c r="Q72" s="70"/>
      <c r="R72" s="70"/>
      <c r="S72" s="70"/>
      <c r="T72" s="69"/>
      <c r="U72" s="69"/>
      <c r="V72" s="70"/>
      <c r="W72" s="70"/>
      <c r="X72" s="70"/>
      <c r="Y72" s="69">
        <v>63.53</v>
      </c>
      <c r="Z72" s="69">
        <v>211.77</v>
      </c>
      <c r="AA72" s="69">
        <v>86.56</v>
      </c>
      <c r="AB72" s="70">
        <v>10.5</v>
      </c>
      <c r="AC72" s="70"/>
      <c r="AD72" s="70">
        <v>10.5</v>
      </c>
    </row>
    <row r="73" spans="2:30" ht="16.5" customHeight="1" x14ac:dyDescent="0.2">
      <c r="B73" s="61" t="s">
        <v>87</v>
      </c>
      <c r="C73" s="61">
        <v>15</v>
      </c>
      <c r="D73" s="62">
        <v>149.93</v>
      </c>
      <c r="E73" s="62">
        <v>160.09</v>
      </c>
      <c r="F73" s="62">
        <v>157.63</v>
      </c>
      <c r="G73" s="63">
        <v>12.4</v>
      </c>
      <c r="H73" s="63"/>
      <c r="I73" s="63">
        <v>12.4</v>
      </c>
      <c r="J73" s="62">
        <v>36.01</v>
      </c>
      <c r="K73" s="62">
        <v>152.5</v>
      </c>
      <c r="L73" s="63">
        <v>96.3</v>
      </c>
      <c r="M73" s="63">
        <v>32</v>
      </c>
      <c r="N73" s="63">
        <v>96.3</v>
      </c>
      <c r="O73" s="62">
        <v>49.42</v>
      </c>
      <c r="P73" s="62">
        <v>209.29</v>
      </c>
      <c r="Q73" s="63">
        <v>51.4</v>
      </c>
      <c r="R73" s="63"/>
      <c r="S73" s="63">
        <v>51.4</v>
      </c>
      <c r="T73" s="62"/>
      <c r="U73" s="62"/>
      <c r="V73" s="63"/>
      <c r="W73" s="63"/>
      <c r="X73" s="63"/>
      <c r="Y73" s="62">
        <v>149.93</v>
      </c>
      <c r="Z73" s="62">
        <v>209.29</v>
      </c>
      <c r="AA73" s="62">
        <v>171.13</v>
      </c>
      <c r="AB73" s="63">
        <v>40.024999999999999</v>
      </c>
      <c r="AC73" s="63">
        <v>8</v>
      </c>
      <c r="AD73" s="63">
        <v>40.024999999999999</v>
      </c>
    </row>
    <row r="74" spans="2:30" ht="16.5" customHeight="1" x14ac:dyDescent="0.2">
      <c r="B74" s="58" t="s">
        <v>88</v>
      </c>
      <c r="C74" s="58">
        <v>15</v>
      </c>
      <c r="D74" s="71">
        <v>145.31</v>
      </c>
      <c r="E74" s="71">
        <v>159.25</v>
      </c>
      <c r="F74" s="71">
        <v>157.36000000000001</v>
      </c>
      <c r="G74" s="72">
        <v>14</v>
      </c>
      <c r="H74" s="72"/>
      <c r="I74" s="72">
        <v>14</v>
      </c>
      <c r="J74" s="71">
        <v>21.86</v>
      </c>
      <c r="K74" s="71">
        <v>92.58</v>
      </c>
      <c r="L74" s="72">
        <v>96.3</v>
      </c>
      <c r="M74" s="72">
        <v>18.899999999999999</v>
      </c>
      <c r="N74" s="72">
        <v>96.3</v>
      </c>
      <c r="O74" s="71">
        <v>23.07</v>
      </c>
      <c r="P74" s="71">
        <v>97.73</v>
      </c>
      <c r="Q74" s="72">
        <v>44.4</v>
      </c>
      <c r="R74" s="72">
        <v>34.6</v>
      </c>
      <c r="S74" s="72">
        <v>44.4</v>
      </c>
      <c r="T74" s="71"/>
      <c r="U74" s="71"/>
      <c r="V74" s="72"/>
      <c r="W74" s="72"/>
      <c r="X74" s="72"/>
      <c r="Y74" s="71">
        <v>92.58</v>
      </c>
      <c r="Z74" s="71">
        <v>159.25</v>
      </c>
      <c r="AA74" s="71">
        <v>99.92</v>
      </c>
      <c r="AB74" s="72">
        <v>38.674999999999997</v>
      </c>
      <c r="AC74" s="72">
        <v>13.375</v>
      </c>
      <c r="AD74" s="72">
        <v>38.674999999999997</v>
      </c>
    </row>
    <row r="75" spans="2:30" ht="16.5" customHeight="1" x14ac:dyDescent="0.2">
      <c r="B75" s="61" t="s">
        <v>89</v>
      </c>
      <c r="C75" s="61">
        <v>15</v>
      </c>
      <c r="D75" s="62">
        <v>80.13</v>
      </c>
      <c r="E75" s="62">
        <v>80.13</v>
      </c>
      <c r="F75" s="62">
        <v>80.13</v>
      </c>
      <c r="G75" s="63">
        <v>15.7</v>
      </c>
      <c r="H75" s="63"/>
      <c r="I75" s="63">
        <v>15.7</v>
      </c>
      <c r="J75" s="62">
        <v>12.64</v>
      </c>
      <c r="K75" s="62">
        <v>53.53</v>
      </c>
      <c r="L75" s="63">
        <v>106.3</v>
      </c>
      <c r="M75" s="63">
        <v>32</v>
      </c>
      <c r="N75" s="63">
        <v>106.3</v>
      </c>
      <c r="O75" s="62">
        <v>37.619999999999997</v>
      </c>
      <c r="P75" s="62">
        <v>159.34</v>
      </c>
      <c r="Q75" s="63">
        <v>81.2</v>
      </c>
      <c r="R75" s="63">
        <v>81.2</v>
      </c>
      <c r="S75" s="63">
        <v>46.4</v>
      </c>
      <c r="T75" s="62"/>
      <c r="U75" s="62"/>
      <c r="V75" s="63"/>
      <c r="W75" s="63"/>
      <c r="X75" s="63"/>
      <c r="Y75" s="62">
        <v>53.53</v>
      </c>
      <c r="Z75" s="62">
        <v>159.34</v>
      </c>
      <c r="AA75" s="62">
        <v>97.87</v>
      </c>
      <c r="AB75" s="63">
        <v>50.8</v>
      </c>
      <c r="AC75" s="63">
        <v>28.3</v>
      </c>
      <c r="AD75" s="63">
        <v>42.1</v>
      </c>
    </row>
    <row r="76" spans="2:30" ht="16.5" customHeight="1" x14ac:dyDescent="0.2">
      <c r="B76" s="58" t="s">
        <v>90</v>
      </c>
      <c r="C76" s="58">
        <v>15</v>
      </c>
      <c r="D76" s="71">
        <v>51.97</v>
      </c>
      <c r="E76" s="71">
        <v>51.97</v>
      </c>
      <c r="F76" s="71">
        <v>51.97</v>
      </c>
      <c r="G76" s="72">
        <v>0.6</v>
      </c>
      <c r="H76" s="72"/>
      <c r="I76" s="72">
        <v>0.6</v>
      </c>
      <c r="J76" s="71">
        <v>6.93</v>
      </c>
      <c r="K76" s="71">
        <v>29.35</v>
      </c>
      <c r="L76" s="72">
        <v>106.3</v>
      </c>
      <c r="M76" s="72">
        <v>0.7</v>
      </c>
      <c r="N76" s="72">
        <v>106.3</v>
      </c>
      <c r="O76" s="71">
        <v>32.78</v>
      </c>
      <c r="P76" s="71">
        <v>138.82</v>
      </c>
      <c r="Q76" s="72">
        <v>59.1</v>
      </c>
      <c r="R76" s="72">
        <v>59.1</v>
      </c>
      <c r="S76" s="72">
        <v>19.2</v>
      </c>
      <c r="T76" s="71"/>
      <c r="U76" s="71"/>
      <c r="V76" s="72"/>
      <c r="W76" s="72"/>
      <c r="X76" s="72"/>
      <c r="Y76" s="71">
        <v>29.35</v>
      </c>
      <c r="Z76" s="71">
        <v>138.82</v>
      </c>
      <c r="AA76" s="71">
        <v>68.41</v>
      </c>
      <c r="AB76" s="72">
        <v>41.5</v>
      </c>
      <c r="AC76" s="72">
        <v>14.95</v>
      </c>
      <c r="AD76" s="72">
        <v>31.524999999999999</v>
      </c>
    </row>
    <row r="77" spans="2:30" ht="16.5" customHeight="1" x14ac:dyDescent="0.2">
      <c r="B77" s="57" t="s">
        <v>91</v>
      </c>
      <c r="C77" s="57">
        <v>60</v>
      </c>
      <c r="D77" s="69">
        <v>85.98</v>
      </c>
      <c r="E77" s="69">
        <v>272.25</v>
      </c>
      <c r="F77" s="69">
        <v>196.73</v>
      </c>
      <c r="G77" s="70">
        <v>75.5</v>
      </c>
      <c r="H77" s="70">
        <v>15</v>
      </c>
      <c r="I77" s="70">
        <v>60.5</v>
      </c>
      <c r="J77" s="69"/>
      <c r="K77" s="69"/>
      <c r="L77" s="70"/>
      <c r="M77" s="70"/>
      <c r="N77" s="70"/>
      <c r="O77" s="69"/>
      <c r="P77" s="69"/>
      <c r="Q77" s="70"/>
      <c r="R77" s="70"/>
      <c r="S77" s="70"/>
      <c r="T77" s="69"/>
      <c r="U77" s="69"/>
      <c r="V77" s="70"/>
      <c r="W77" s="70"/>
      <c r="X77" s="70"/>
      <c r="Y77" s="69">
        <v>85.98</v>
      </c>
      <c r="Z77" s="69">
        <v>272.25</v>
      </c>
      <c r="AA77" s="69">
        <v>196.73</v>
      </c>
      <c r="AB77" s="70">
        <v>75.5</v>
      </c>
      <c r="AC77" s="70">
        <v>15</v>
      </c>
      <c r="AD77" s="70">
        <v>60.5</v>
      </c>
    </row>
    <row r="78" spans="2:30" ht="16.5" customHeight="1" x14ac:dyDescent="0.2">
      <c r="B78" s="61" t="s">
        <v>92</v>
      </c>
      <c r="C78" s="61">
        <v>15</v>
      </c>
      <c r="D78" s="62">
        <v>266.82</v>
      </c>
      <c r="E78" s="62">
        <v>287.14999999999998</v>
      </c>
      <c r="F78" s="62">
        <v>279.56</v>
      </c>
      <c r="G78" s="63">
        <v>39.9</v>
      </c>
      <c r="H78" s="63"/>
      <c r="I78" s="63">
        <v>39.9</v>
      </c>
      <c r="J78" s="62">
        <v>12.47</v>
      </c>
      <c r="K78" s="62">
        <v>52.82</v>
      </c>
      <c r="L78" s="63">
        <v>145.69999999999999</v>
      </c>
      <c r="M78" s="63">
        <v>2.5</v>
      </c>
      <c r="N78" s="63">
        <v>145.69999999999999</v>
      </c>
      <c r="O78" s="62">
        <v>39.04</v>
      </c>
      <c r="P78" s="62">
        <v>165.33</v>
      </c>
      <c r="Q78" s="63">
        <v>20</v>
      </c>
      <c r="R78" s="63">
        <v>20</v>
      </c>
      <c r="S78" s="63">
        <v>2.6</v>
      </c>
      <c r="T78" s="62"/>
      <c r="U78" s="62"/>
      <c r="V78" s="63"/>
      <c r="W78" s="63"/>
      <c r="X78" s="63"/>
      <c r="Y78" s="62">
        <v>52.82</v>
      </c>
      <c r="Z78" s="62">
        <v>287.14999999999998</v>
      </c>
      <c r="AA78" s="62">
        <v>107.77</v>
      </c>
      <c r="AB78" s="63">
        <v>51.4</v>
      </c>
      <c r="AC78" s="63">
        <v>5.625</v>
      </c>
      <c r="AD78" s="63">
        <v>47.05</v>
      </c>
    </row>
    <row r="79" spans="2:30" ht="16.5" customHeight="1" x14ac:dyDescent="0.2">
      <c r="B79" s="58" t="s">
        <v>93</v>
      </c>
      <c r="C79" s="58">
        <v>15</v>
      </c>
      <c r="D79" s="71">
        <v>112.24</v>
      </c>
      <c r="E79" s="71">
        <v>227.44</v>
      </c>
      <c r="F79" s="71">
        <v>135.22</v>
      </c>
      <c r="G79" s="72">
        <v>27.4</v>
      </c>
      <c r="H79" s="72"/>
      <c r="I79" s="72">
        <v>27.4</v>
      </c>
      <c r="J79" s="71">
        <v>3.3</v>
      </c>
      <c r="K79" s="71">
        <v>13.97</v>
      </c>
      <c r="L79" s="72">
        <v>142.1</v>
      </c>
      <c r="M79" s="72">
        <v>2.5</v>
      </c>
      <c r="N79" s="72">
        <v>142.1</v>
      </c>
      <c r="O79" s="71">
        <v>6.12</v>
      </c>
      <c r="P79" s="71">
        <v>25.94</v>
      </c>
      <c r="Q79" s="72">
        <v>10.9</v>
      </c>
      <c r="R79" s="72">
        <v>10.9</v>
      </c>
      <c r="S79" s="72">
        <v>3</v>
      </c>
      <c r="T79" s="71"/>
      <c r="U79" s="71"/>
      <c r="V79" s="72"/>
      <c r="W79" s="72"/>
      <c r="X79" s="72"/>
      <c r="Y79" s="71">
        <v>13.97</v>
      </c>
      <c r="Z79" s="71">
        <v>227.44</v>
      </c>
      <c r="AA79" s="71">
        <v>33.11</v>
      </c>
      <c r="AB79" s="72">
        <v>45.1</v>
      </c>
      <c r="AC79" s="72">
        <v>3.35</v>
      </c>
      <c r="AD79" s="72">
        <v>43.125</v>
      </c>
    </row>
    <row r="80" spans="2:30" ht="16.5" customHeight="1" x14ac:dyDescent="0.2">
      <c r="B80" s="61" t="s">
        <v>94</v>
      </c>
      <c r="C80" s="61">
        <v>15</v>
      </c>
      <c r="D80" s="62">
        <v>140.65</v>
      </c>
      <c r="E80" s="62">
        <v>152.47</v>
      </c>
      <c r="F80" s="62">
        <v>145.52000000000001</v>
      </c>
      <c r="G80" s="63">
        <v>48.5</v>
      </c>
      <c r="H80" s="63">
        <v>20</v>
      </c>
      <c r="I80" s="63">
        <v>28.5</v>
      </c>
      <c r="J80" s="62">
        <v>1.01</v>
      </c>
      <c r="K80" s="62">
        <v>4.2699999999999996</v>
      </c>
      <c r="L80" s="63">
        <v>119.2</v>
      </c>
      <c r="M80" s="63">
        <v>2.5</v>
      </c>
      <c r="N80" s="63">
        <v>119.2</v>
      </c>
      <c r="O80" s="62">
        <v>1</v>
      </c>
      <c r="P80" s="62">
        <v>4.24</v>
      </c>
      <c r="Q80" s="63">
        <v>10</v>
      </c>
      <c r="R80" s="63">
        <v>10</v>
      </c>
      <c r="S80" s="63">
        <v>3.4</v>
      </c>
      <c r="T80" s="62"/>
      <c r="U80" s="62"/>
      <c r="V80" s="63"/>
      <c r="W80" s="63"/>
      <c r="X80" s="63"/>
      <c r="Y80" s="62">
        <v>4.24</v>
      </c>
      <c r="Z80" s="62">
        <v>152.47</v>
      </c>
      <c r="AA80" s="62">
        <v>42.82</v>
      </c>
      <c r="AB80" s="63">
        <v>44.424999999999997</v>
      </c>
      <c r="AC80" s="63">
        <v>8.125</v>
      </c>
      <c r="AD80" s="63">
        <v>37.774999999999999</v>
      </c>
    </row>
    <row r="81" spans="2:30" ht="16.5" customHeight="1" x14ac:dyDescent="0.2">
      <c r="B81" s="58" t="s">
        <v>95</v>
      </c>
      <c r="C81" s="58">
        <v>15</v>
      </c>
      <c r="D81" s="71">
        <v>110.96</v>
      </c>
      <c r="E81" s="71">
        <v>110.96</v>
      </c>
      <c r="F81" s="71">
        <v>110.96</v>
      </c>
      <c r="G81" s="72">
        <v>27.2</v>
      </c>
      <c r="H81" s="72"/>
      <c r="I81" s="72">
        <v>27.2</v>
      </c>
      <c r="J81" s="71">
        <v>1.67</v>
      </c>
      <c r="K81" s="71">
        <v>7.09</v>
      </c>
      <c r="L81" s="72">
        <v>105.1</v>
      </c>
      <c r="M81" s="72">
        <v>3.5</v>
      </c>
      <c r="N81" s="72">
        <v>105.1</v>
      </c>
      <c r="O81" s="71">
        <v>8.36</v>
      </c>
      <c r="P81" s="71">
        <v>35.409999999999997</v>
      </c>
      <c r="Q81" s="72">
        <v>29</v>
      </c>
      <c r="R81" s="72">
        <v>29</v>
      </c>
      <c r="S81" s="72">
        <v>15.9</v>
      </c>
      <c r="T81" s="71"/>
      <c r="U81" s="71"/>
      <c r="V81" s="72"/>
      <c r="W81" s="72"/>
      <c r="X81" s="72"/>
      <c r="Y81" s="71">
        <v>7.09</v>
      </c>
      <c r="Z81" s="71">
        <v>110.96</v>
      </c>
      <c r="AA81" s="71">
        <v>29.7</v>
      </c>
      <c r="AB81" s="72">
        <v>40.325000000000003</v>
      </c>
      <c r="AC81" s="72">
        <v>8.125</v>
      </c>
      <c r="AD81" s="72">
        <v>37.049999999999997</v>
      </c>
    </row>
    <row r="82" spans="2:30" ht="16.5" customHeight="1" x14ac:dyDescent="0.2">
      <c r="B82" s="57" t="s">
        <v>96</v>
      </c>
      <c r="C82" s="57">
        <v>60</v>
      </c>
      <c r="D82" s="69">
        <v>25.41</v>
      </c>
      <c r="E82" s="69">
        <v>220.7</v>
      </c>
      <c r="F82" s="69">
        <v>131.18</v>
      </c>
      <c r="G82" s="70">
        <v>51.9</v>
      </c>
      <c r="H82" s="70">
        <v>6</v>
      </c>
      <c r="I82" s="70">
        <v>45.9</v>
      </c>
      <c r="J82" s="69"/>
      <c r="K82" s="69"/>
      <c r="L82" s="70"/>
      <c r="M82" s="70"/>
      <c r="N82" s="70"/>
      <c r="O82" s="69"/>
      <c r="P82" s="69"/>
      <c r="Q82" s="70"/>
      <c r="R82" s="70"/>
      <c r="S82" s="70"/>
      <c r="T82" s="69"/>
      <c r="U82" s="69"/>
      <c r="V82" s="70"/>
      <c r="W82" s="70"/>
      <c r="X82" s="70"/>
      <c r="Y82" s="69">
        <v>25.41</v>
      </c>
      <c r="Z82" s="69">
        <v>220.7</v>
      </c>
      <c r="AA82" s="69">
        <v>131.18</v>
      </c>
      <c r="AB82" s="70">
        <v>51.9</v>
      </c>
      <c r="AC82" s="70">
        <v>6</v>
      </c>
      <c r="AD82" s="70">
        <v>45.9</v>
      </c>
    </row>
    <row r="83" spans="2:30" ht="16.5" customHeight="1" x14ac:dyDescent="0.2">
      <c r="B83" s="61" t="s">
        <v>97</v>
      </c>
      <c r="C83" s="61">
        <v>15</v>
      </c>
      <c r="D83" s="62">
        <v>214.31</v>
      </c>
      <c r="E83" s="62">
        <v>248.61</v>
      </c>
      <c r="F83" s="62">
        <v>226.68</v>
      </c>
      <c r="G83" s="63">
        <v>39.200000000000003</v>
      </c>
      <c r="H83" s="63"/>
      <c r="I83" s="63">
        <v>39.200000000000003</v>
      </c>
      <c r="J83" s="62">
        <v>15.74</v>
      </c>
      <c r="K83" s="62">
        <v>66.650000000000006</v>
      </c>
      <c r="L83" s="63">
        <v>95</v>
      </c>
      <c r="M83" s="63">
        <v>62.6</v>
      </c>
      <c r="N83" s="63">
        <v>95</v>
      </c>
      <c r="O83" s="62">
        <v>1.28</v>
      </c>
      <c r="P83" s="62">
        <v>5.4</v>
      </c>
      <c r="Q83" s="63">
        <v>68.900000000000006</v>
      </c>
      <c r="R83" s="63">
        <v>39.5</v>
      </c>
      <c r="S83" s="63">
        <v>68.900000000000006</v>
      </c>
      <c r="T83" s="62"/>
      <c r="U83" s="62"/>
      <c r="V83" s="63"/>
      <c r="W83" s="63"/>
      <c r="X83" s="63"/>
      <c r="Y83" s="62">
        <v>5.4</v>
      </c>
      <c r="Z83" s="62">
        <v>248.61</v>
      </c>
      <c r="AA83" s="62">
        <v>76.760000000000005</v>
      </c>
      <c r="AB83" s="63">
        <v>50.774999999999999</v>
      </c>
      <c r="AC83" s="63">
        <v>25.524999999999999</v>
      </c>
      <c r="AD83" s="63">
        <v>50.774999999999999</v>
      </c>
    </row>
    <row r="84" spans="2:30" ht="16.5" customHeight="1" x14ac:dyDescent="0.2">
      <c r="B84" s="58" t="s">
        <v>98</v>
      </c>
      <c r="C84" s="58">
        <v>15</v>
      </c>
      <c r="D84" s="71">
        <v>29.86</v>
      </c>
      <c r="E84" s="71">
        <v>246.49</v>
      </c>
      <c r="F84" s="71">
        <v>175.58</v>
      </c>
      <c r="G84" s="72">
        <v>36.6</v>
      </c>
      <c r="H84" s="72"/>
      <c r="I84" s="72">
        <v>36.6</v>
      </c>
      <c r="J84" s="71">
        <v>16.670000000000002</v>
      </c>
      <c r="K84" s="71">
        <v>70.61</v>
      </c>
      <c r="L84" s="72">
        <v>95</v>
      </c>
      <c r="M84" s="72">
        <v>62.6</v>
      </c>
      <c r="N84" s="72">
        <v>95</v>
      </c>
      <c r="O84" s="71">
        <v>4.03</v>
      </c>
      <c r="P84" s="71">
        <v>17.059999999999999</v>
      </c>
      <c r="Q84" s="72">
        <v>72.099999999999994</v>
      </c>
      <c r="R84" s="72">
        <v>39.700000000000003</v>
      </c>
      <c r="S84" s="72">
        <v>72.099999999999994</v>
      </c>
      <c r="T84" s="71"/>
      <c r="U84" s="71"/>
      <c r="V84" s="72"/>
      <c r="W84" s="72"/>
      <c r="X84" s="72"/>
      <c r="Y84" s="71">
        <v>17.059999999999999</v>
      </c>
      <c r="Z84" s="71">
        <v>246.49</v>
      </c>
      <c r="AA84" s="71">
        <v>70.52</v>
      </c>
      <c r="AB84" s="72">
        <v>50.924999999999997</v>
      </c>
      <c r="AC84" s="72">
        <v>25.574999999999999</v>
      </c>
      <c r="AD84" s="72">
        <v>50.924999999999997</v>
      </c>
    </row>
    <row r="85" spans="2:30" ht="16.5" customHeight="1" x14ac:dyDescent="0.2">
      <c r="B85" s="61" t="s">
        <v>99</v>
      </c>
      <c r="C85" s="61">
        <v>15</v>
      </c>
      <c r="D85" s="62">
        <v>83.01</v>
      </c>
      <c r="E85" s="62">
        <v>119.86</v>
      </c>
      <c r="F85" s="62">
        <v>110.62</v>
      </c>
      <c r="G85" s="63">
        <v>18.899999999999999</v>
      </c>
      <c r="H85" s="63"/>
      <c r="I85" s="63">
        <v>18.899999999999999</v>
      </c>
      <c r="J85" s="62">
        <v>7.95</v>
      </c>
      <c r="K85" s="62">
        <v>33.68</v>
      </c>
      <c r="L85" s="63">
        <v>96.6</v>
      </c>
      <c r="M85" s="63">
        <v>30.6</v>
      </c>
      <c r="N85" s="63">
        <v>96.6</v>
      </c>
      <c r="O85" s="62">
        <v>1.26</v>
      </c>
      <c r="P85" s="62">
        <v>5.36</v>
      </c>
      <c r="Q85" s="63">
        <v>61.2</v>
      </c>
      <c r="R85" s="63">
        <v>40.1</v>
      </c>
      <c r="S85" s="63">
        <v>61.2</v>
      </c>
      <c r="T85" s="62"/>
      <c r="U85" s="62"/>
      <c r="V85" s="63"/>
      <c r="W85" s="63"/>
      <c r="X85" s="63"/>
      <c r="Y85" s="62">
        <v>5.36</v>
      </c>
      <c r="Z85" s="62">
        <v>119.86</v>
      </c>
      <c r="AA85" s="62">
        <v>32.1</v>
      </c>
      <c r="AB85" s="63">
        <v>44.174999999999997</v>
      </c>
      <c r="AC85" s="63">
        <v>17.675000000000001</v>
      </c>
      <c r="AD85" s="63">
        <v>44.174999999999997</v>
      </c>
    </row>
    <row r="86" spans="2:30" ht="16.5" customHeight="1" x14ac:dyDescent="0.2">
      <c r="B86" s="58" t="s">
        <v>100</v>
      </c>
      <c r="C86" s="58">
        <v>15</v>
      </c>
      <c r="D86" s="71">
        <v>85.81</v>
      </c>
      <c r="E86" s="71">
        <v>85.81</v>
      </c>
      <c r="F86" s="71">
        <v>85.81</v>
      </c>
      <c r="G86" s="72">
        <v>14.4</v>
      </c>
      <c r="H86" s="72"/>
      <c r="I86" s="72">
        <v>14.4</v>
      </c>
      <c r="J86" s="71">
        <v>8</v>
      </c>
      <c r="K86" s="71">
        <v>33.869999999999997</v>
      </c>
      <c r="L86" s="72">
        <v>95</v>
      </c>
      <c r="M86" s="72">
        <v>62.6</v>
      </c>
      <c r="N86" s="72">
        <v>95</v>
      </c>
      <c r="O86" s="71">
        <v>1.26</v>
      </c>
      <c r="P86" s="71">
        <v>5.34</v>
      </c>
      <c r="Q86" s="72">
        <v>57.8</v>
      </c>
      <c r="R86" s="72">
        <v>40.700000000000003</v>
      </c>
      <c r="S86" s="72">
        <v>57.8</v>
      </c>
      <c r="T86" s="71"/>
      <c r="U86" s="71"/>
      <c r="V86" s="72"/>
      <c r="W86" s="72"/>
      <c r="X86" s="72"/>
      <c r="Y86" s="71">
        <v>5.34</v>
      </c>
      <c r="Z86" s="71">
        <v>85.81</v>
      </c>
      <c r="AA86" s="71">
        <v>28.48</v>
      </c>
      <c r="AB86" s="72">
        <v>41.8</v>
      </c>
      <c r="AC86" s="72">
        <v>25.824999999999999</v>
      </c>
      <c r="AD86" s="72">
        <v>41.8</v>
      </c>
    </row>
    <row r="87" spans="2:30" ht="16.5" customHeight="1" x14ac:dyDescent="0.2">
      <c r="B87" s="57" t="s">
        <v>101</v>
      </c>
      <c r="C87" s="57">
        <v>60</v>
      </c>
      <c r="D87" s="69">
        <v>4.49</v>
      </c>
      <c r="E87" s="69">
        <v>313.88</v>
      </c>
      <c r="F87" s="69">
        <v>192.54</v>
      </c>
      <c r="G87" s="70">
        <v>87.7</v>
      </c>
      <c r="H87" s="70">
        <v>5</v>
      </c>
      <c r="I87" s="70">
        <v>82.7</v>
      </c>
      <c r="J87" s="69"/>
      <c r="K87" s="69"/>
      <c r="L87" s="70"/>
      <c r="M87" s="70"/>
      <c r="N87" s="70"/>
      <c r="O87" s="69"/>
      <c r="P87" s="69"/>
      <c r="Q87" s="70"/>
      <c r="R87" s="70"/>
      <c r="S87" s="70"/>
      <c r="T87" s="69"/>
      <c r="U87" s="69"/>
      <c r="V87" s="70"/>
      <c r="W87" s="70"/>
      <c r="X87" s="70"/>
      <c r="Y87" s="69">
        <v>4.49</v>
      </c>
      <c r="Z87" s="69">
        <v>313.88</v>
      </c>
      <c r="AA87" s="69">
        <v>192.54</v>
      </c>
      <c r="AB87" s="70">
        <v>87.7</v>
      </c>
      <c r="AC87" s="70">
        <v>5</v>
      </c>
      <c r="AD87" s="70">
        <v>82.7</v>
      </c>
    </row>
    <row r="88" spans="2:30" ht="16.5" customHeight="1" x14ac:dyDescent="0.2">
      <c r="B88" s="61" t="s">
        <v>102</v>
      </c>
      <c r="C88" s="61">
        <v>15</v>
      </c>
      <c r="D88" s="62"/>
      <c r="E88" s="62"/>
      <c r="F88" s="62"/>
      <c r="G88" s="63"/>
      <c r="H88" s="63"/>
      <c r="I88" s="63"/>
      <c r="J88" s="62">
        <v>2.2999999999999998</v>
      </c>
      <c r="K88" s="62">
        <v>9.7200000000000006</v>
      </c>
      <c r="L88" s="63">
        <v>114.3</v>
      </c>
      <c r="M88" s="63">
        <v>32</v>
      </c>
      <c r="N88" s="63">
        <v>114.3</v>
      </c>
      <c r="O88" s="62">
        <v>0.28000000000000003</v>
      </c>
      <c r="P88" s="62">
        <v>1.18</v>
      </c>
      <c r="Q88" s="63">
        <v>50.7</v>
      </c>
      <c r="R88" s="63">
        <v>39.6</v>
      </c>
      <c r="S88" s="63">
        <v>50.7</v>
      </c>
      <c r="T88" s="62">
        <v>51.83</v>
      </c>
      <c r="U88" s="62">
        <v>219.52</v>
      </c>
      <c r="V88" s="63">
        <v>40</v>
      </c>
      <c r="W88" s="63">
        <v>40</v>
      </c>
      <c r="X88" s="63">
        <v>36</v>
      </c>
      <c r="Y88" s="62">
        <v>1.18</v>
      </c>
      <c r="Z88" s="62">
        <v>219.52</v>
      </c>
      <c r="AA88" s="62">
        <v>48.54</v>
      </c>
      <c r="AB88" s="63">
        <v>51.25</v>
      </c>
      <c r="AC88" s="63">
        <v>27.9</v>
      </c>
      <c r="AD88" s="63">
        <v>50.25</v>
      </c>
    </row>
    <row r="89" spans="2:30" ht="16.5" customHeight="1" x14ac:dyDescent="0.2">
      <c r="B89" s="58" t="s">
        <v>103</v>
      </c>
      <c r="C89" s="58">
        <v>15</v>
      </c>
      <c r="D89" s="71"/>
      <c r="E89" s="71"/>
      <c r="F89" s="71"/>
      <c r="G89" s="72"/>
      <c r="H89" s="72"/>
      <c r="I89" s="72"/>
      <c r="J89" s="71">
        <v>2.25</v>
      </c>
      <c r="K89" s="71">
        <v>9.5399999999999991</v>
      </c>
      <c r="L89" s="72">
        <v>94</v>
      </c>
      <c r="M89" s="72">
        <v>2.8</v>
      </c>
      <c r="N89" s="72">
        <v>94</v>
      </c>
      <c r="O89" s="71">
        <v>0</v>
      </c>
      <c r="P89" s="71">
        <v>0</v>
      </c>
      <c r="Q89" s="72">
        <v>50.1</v>
      </c>
      <c r="R89" s="72">
        <v>38.700000000000003</v>
      </c>
      <c r="S89" s="72">
        <v>50.1</v>
      </c>
      <c r="T89" s="71">
        <v>58.51</v>
      </c>
      <c r="U89" s="71">
        <v>247.82</v>
      </c>
      <c r="V89" s="72">
        <v>40</v>
      </c>
      <c r="W89" s="72">
        <v>40</v>
      </c>
      <c r="X89" s="72">
        <v>35.6</v>
      </c>
      <c r="Y89" s="71">
        <v>0</v>
      </c>
      <c r="Z89" s="71">
        <v>247.82</v>
      </c>
      <c r="AA89" s="71">
        <v>58.72</v>
      </c>
      <c r="AB89" s="72">
        <v>46.024999999999999</v>
      </c>
      <c r="AC89" s="72">
        <v>20.375</v>
      </c>
      <c r="AD89" s="72">
        <v>44.924999999999997</v>
      </c>
    </row>
    <row r="90" spans="2:30" ht="16.5" customHeight="1" x14ac:dyDescent="0.2">
      <c r="B90" s="61" t="s">
        <v>104</v>
      </c>
      <c r="C90" s="61">
        <v>15</v>
      </c>
      <c r="D90" s="62"/>
      <c r="E90" s="62"/>
      <c r="F90" s="62"/>
      <c r="G90" s="63"/>
      <c r="H90" s="63"/>
      <c r="I90" s="63"/>
      <c r="J90" s="62">
        <v>2.25</v>
      </c>
      <c r="K90" s="62">
        <v>9.52</v>
      </c>
      <c r="L90" s="63">
        <v>123.4</v>
      </c>
      <c r="M90" s="63"/>
      <c r="N90" s="63">
        <v>123.4</v>
      </c>
      <c r="O90" s="62">
        <v>0.57999999999999996</v>
      </c>
      <c r="P90" s="62">
        <v>2.4500000000000002</v>
      </c>
      <c r="Q90" s="63">
        <v>74.599999999999994</v>
      </c>
      <c r="R90" s="63">
        <v>36.799999999999997</v>
      </c>
      <c r="S90" s="63">
        <v>74.599999999999994</v>
      </c>
      <c r="T90" s="62">
        <v>31.08</v>
      </c>
      <c r="U90" s="62">
        <v>131.61000000000001</v>
      </c>
      <c r="V90" s="63">
        <v>40</v>
      </c>
      <c r="W90" s="63">
        <v>40</v>
      </c>
      <c r="X90" s="63">
        <v>35.799999999999997</v>
      </c>
      <c r="Y90" s="62">
        <v>2.4500000000000002</v>
      </c>
      <c r="Z90" s="62">
        <v>131.61000000000001</v>
      </c>
      <c r="AA90" s="62">
        <v>27.82</v>
      </c>
      <c r="AB90" s="63">
        <v>59.5</v>
      </c>
      <c r="AC90" s="63">
        <v>19.2</v>
      </c>
      <c r="AD90" s="63">
        <v>58.45</v>
      </c>
    </row>
    <row r="91" spans="2:30" ht="16.5" customHeight="1" x14ac:dyDescent="0.2">
      <c r="B91" s="58" t="s">
        <v>105</v>
      </c>
      <c r="C91" s="58">
        <v>15</v>
      </c>
      <c r="D91" s="71">
        <v>21.18</v>
      </c>
      <c r="E91" s="71">
        <v>115.2</v>
      </c>
      <c r="F91" s="71">
        <v>61.71</v>
      </c>
      <c r="G91" s="72">
        <v>64</v>
      </c>
      <c r="H91" s="72">
        <v>32.1</v>
      </c>
      <c r="I91" s="72">
        <v>31.9</v>
      </c>
      <c r="J91" s="71">
        <v>2.25</v>
      </c>
      <c r="K91" s="71">
        <v>9.52</v>
      </c>
      <c r="L91" s="72">
        <v>123.8</v>
      </c>
      <c r="M91" s="72"/>
      <c r="N91" s="72">
        <v>123.8</v>
      </c>
      <c r="O91" s="71">
        <v>0.62</v>
      </c>
      <c r="P91" s="71">
        <v>2.63</v>
      </c>
      <c r="Q91" s="72">
        <v>74.2</v>
      </c>
      <c r="R91" s="72">
        <v>25.5</v>
      </c>
      <c r="S91" s="72">
        <v>74.2</v>
      </c>
      <c r="T91" s="71">
        <v>24.3</v>
      </c>
      <c r="U91" s="71">
        <v>102.92</v>
      </c>
      <c r="V91" s="72">
        <v>40</v>
      </c>
      <c r="W91" s="72">
        <v>40</v>
      </c>
      <c r="X91" s="72">
        <v>36.6</v>
      </c>
      <c r="Y91" s="71">
        <v>2.63</v>
      </c>
      <c r="Z91" s="71">
        <v>115.2</v>
      </c>
      <c r="AA91" s="71">
        <v>31.26</v>
      </c>
      <c r="AB91" s="72">
        <v>75.5</v>
      </c>
      <c r="AC91" s="72">
        <v>24.4</v>
      </c>
      <c r="AD91" s="72">
        <v>66.625</v>
      </c>
    </row>
    <row r="92" spans="2:30" ht="16.5" customHeight="1" x14ac:dyDescent="0.2">
      <c r="B92" s="57" t="s">
        <v>106</v>
      </c>
      <c r="C92" s="57">
        <v>60</v>
      </c>
      <c r="D92" s="69">
        <v>29.65</v>
      </c>
      <c r="E92" s="69">
        <v>274.87</v>
      </c>
      <c r="F92" s="69">
        <v>199.86</v>
      </c>
      <c r="G92" s="70">
        <v>88.9</v>
      </c>
      <c r="H92" s="70">
        <v>7.2</v>
      </c>
      <c r="I92" s="70">
        <v>81.7</v>
      </c>
      <c r="J92" s="69"/>
      <c r="K92" s="69"/>
      <c r="L92" s="70"/>
      <c r="M92" s="70"/>
      <c r="N92" s="70"/>
      <c r="O92" s="69"/>
      <c r="P92" s="69"/>
      <c r="Q92" s="70"/>
      <c r="R92" s="70"/>
      <c r="S92" s="70"/>
      <c r="T92" s="69"/>
      <c r="U92" s="69"/>
      <c r="V92" s="70"/>
      <c r="W92" s="70"/>
      <c r="X92" s="70"/>
      <c r="Y92" s="69">
        <v>29.65</v>
      </c>
      <c r="Z92" s="69">
        <v>274.87</v>
      </c>
      <c r="AA92" s="69">
        <v>199.86</v>
      </c>
      <c r="AB92" s="70">
        <v>88.9</v>
      </c>
      <c r="AC92" s="70">
        <v>7.2</v>
      </c>
      <c r="AD92" s="70">
        <v>81.7</v>
      </c>
    </row>
    <row r="93" spans="2:30" ht="16.5" customHeight="1" x14ac:dyDescent="0.2">
      <c r="B93" s="61" t="s">
        <v>107</v>
      </c>
      <c r="C93" s="61">
        <v>15</v>
      </c>
      <c r="D93" s="62">
        <v>1.02</v>
      </c>
      <c r="E93" s="62">
        <v>309.18</v>
      </c>
      <c r="F93" s="62">
        <v>114.02</v>
      </c>
      <c r="G93" s="63">
        <v>94.8</v>
      </c>
      <c r="H93" s="63">
        <v>92.9</v>
      </c>
      <c r="I93" s="63">
        <v>1.9</v>
      </c>
      <c r="J93" s="62">
        <v>2.0099999999999998</v>
      </c>
      <c r="K93" s="62">
        <v>8.5299999999999994</v>
      </c>
      <c r="L93" s="63">
        <v>150.1</v>
      </c>
      <c r="M93" s="63">
        <v>2.9</v>
      </c>
      <c r="N93" s="63">
        <v>150.1</v>
      </c>
      <c r="O93" s="62">
        <v>3.49</v>
      </c>
      <c r="P93" s="62">
        <v>14.8</v>
      </c>
      <c r="Q93" s="63">
        <v>90.2</v>
      </c>
      <c r="R93" s="63">
        <v>90.2</v>
      </c>
      <c r="S93" s="63">
        <v>73.3</v>
      </c>
      <c r="T93" s="62">
        <v>90.87</v>
      </c>
      <c r="U93" s="62">
        <v>384.86</v>
      </c>
      <c r="V93" s="63">
        <v>57.8</v>
      </c>
      <c r="W93" s="63">
        <v>10</v>
      </c>
      <c r="X93" s="63">
        <v>57.8</v>
      </c>
      <c r="Y93" s="62">
        <v>1.02</v>
      </c>
      <c r="Z93" s="62">
        <v>384.86</v>
      </c>
      <c r="AA93" s="62">
        <v>90.78</v>
      </c>
      <c r="AB93" s="63">
        <v>98.224999999999994</v>
      </c>
      <c r="AC93" s="63">
        <v>49</v>
      </c>
      <c r="AD93" s="63">
        <v>70.775000000000006</v>
      </c>
    </row>
    <row r="94" spans="2:30" ht="16.5" customHeight="1" x14ac:dyDescent="0.2">
      <c r="B94" s="58" t="s">
        <v>108</v>
      </c>
      <c r="C94" s="58">
        <v>15</v>
      </c>
      <c r="D94" s="71">
        <v>29.65</v>
      </c>
      <c r="E94" s="71">
        <v>32.869999999999997</v>
      </c>
      <c r="F94" s="71">
        <v>30.28</v>
      </c>
      <c r="G94" s="72">
        <v>25.4</v>
      </c>
      <c r="H94" s="72">
        <v>25.4</v>
      </c>
      <c r="I94" s="72"/>
      <c r="J94" s="71">
        <v>6.26</v>
      </c>
      <c r="K94" s="71">
        <v>26.51</v>
      </c>
      <c r="L94" s="72">
        <v>150.1</v>
      </c>
      <c r="M94" s="72">
        <v>2.9</v>
      </c>
      <c r="N94" s="72">
        <v>150.1</v>
      </c>
      <c r="O94" s="71">
        <v>17</v>
      </c>
      <c r="P94" s="71">
        <v>72</v>
      </c>
      <c r="Q94" s="72">
        <v>80.5</v>
      </c>
      <c r="R94" s="72">
        <v>80.5</v>
      </c>
      <c r="S94" s="72">
        <v>50.4</v>
      </c>
      <c r="T94" s="71">
        <v>30.67</v>
      </c>
      <c r="U94" s="71">
        <v>129.91</v>
      </c>
      <c r="V94" s="72">
        <v>65</v>
      </c>
      <c r="W94" s="72">
        <v>40</v>
      </c>
      <c r="X94" s="72">
        <v>65</v>
      </c>
      <c r="Y94" s="71">
        <v>26.51</v>
      </c>
      <c r="Z94" s="71">
        <v>129.91</v>
      </c>
      <c r="AA94" s="71">
        <v>59.15</v>
      </c>
      <c r="AB94" s="72">
        <v>80.25</v>
      </c>
      <c r="AC94" s="72">
        <v>37.200000000000003</v>
      </c>
      <c r="AD94" s="72">
        <v>66.375</v>
      </c>
    </row>
    <row r="95" spans="2:30" ht="16.5" customHeight="1" x14ac:dyDescent="0.2">
      <c r="B95" s="61" t="s">
        <v>109</v>
      </c>
      <c r="C95" s="61">
        <v>15</v>
      </c>
      <c r="D95" s="62">
        <v>207.74</v>
      </c>
      <c r="E95" s="62">
        <v>207.74</v>
      </c>
      <c r="F95" s="62">
        <v>207.74</v>
      </c>
      <c r="G95" s="63">
        <v>9.1999999999999993</v>
      </c>
      <c r="H95" s="63">
        <v>9.1999999999999993</v>
      </c>
      <c r="I95" s="63"/>
      <c r="J95" s="62">
        <v>8.4700000000000006</v>
      </c>
      <c r="K95" s="62">
        <v>35.869999999999997</v>
      </c>
      <c r="L95" s="63">
        <v>150.1</v>
      </c>
      <c r="M95" s="63">
        <v>2.9</v>
      </c>
      <c r="N95" s="63">
        <v>150.1</v>
      </c>
      <c r="O95" s="62">
        <v>20.47</v>
      </c>
      <c r="P95" s="62">
        <v>86.68</v>
      </c>
      <c r="Q95" s="63">
        <v>62.8</v>
      </c>
      <c r="R95" s="63">
        <v>62.8</v>
      </c>
      <c r="S95" s="63">
        <v>50.1</v>
      </c>
      <c r="T95" s="62">
        <v>27.93</v>
      </c>
      <c r="U95" s="62">
        <v>118.3</v>
      </c>
      <c r="V95" s="63">
        <v>66.8</v>
      </c>
      <c r="W95" s="63">
        <v>40</v>
      </c>
      <c r="X95" s="63">
        <v>66.8</v>
      </c>
      <c r="Y95" s="62">
        <v>35.869999999999997</v>
      </c>
      <c r="Z95" s="62">
        <v>207.74</v>
      </c>
      <c r="AA95" s="62">
        <v>71.45</v>
      </c>
      <c r="AB95" s="63">
        <v>72.224999999999994</v>
      </c>
      <c r="AC95" s="63">
        <v>28.725000000000001</v>
      </c>
      <c r="AD95" s="63">
        <v>66.75</v>
      </c>
    </row>
    <row r="96" spans="2:30" ht="16.5" customHeight="1" x14ac:dyDescent="0.2">
      <c r="B96" s="58" t="s">
        <v>110</v>
      </c>
      <c r="C96" s="58">
        <v>15</v>
      </c>
      <c r="D96" s="71">
        <v>50.19</v>
      </c>
      <c r="E96" s="71">
        <v>106.73</v>
      </c>
      <c r="F96" s="71">
        <v>67</v>
      </c>
      <c r="G96" s="72">
        <v>42.1</v>
      </c>
      <c r="H96" s="72">
        <v>29.1</v>
      </c>
      <c r="I96" s="72">
        <v>13</v>
      </c>
      <c r="J96" s="71">
        <v>9</v>
      </c>
      <c r="K96" s="71">
        <v>38.14</v>
      </c>
      <c r="L96" s="72">
        <v>150.1</v>
      </c>
      <c r="M96" s="72">
        <v>2.9</v>
      </c>
      <c r="N96" s="72">
        <v>150.1</v>
      </c>
      <c r="O96" s="71">
        <v>20.2</v>
      </c>
      <c r="P96" s="71">
        <v>85.55</v>
      </c>
      <c r="Q96" s="72">
        <v>99.1</v>
      </c>
      <c r="R96" s="72">
        <v>99.1</v>
      </c>
      <c r="S96" s="72">
        <v>55.1</v>
      </c>
      <c r="T96" s="71">
        <v>29.32</v>
      </c>
      <c r="U96" s="71">
        <v>124.2</v>
      </c>
      <c r="V96" s="72">
        <v>69.2</v>
      </c>
      <c r="W96" s="72">
        <v>40</v>
      </c>
      <c r="X96" s="72">
        <v>69.2</v>
      </c>
      <c r="Y96" s="71">
        <v>38.14</v>
      </c>
      <c r="Z96" s="71">
        <v>124.2</v>
      </c>
      <c r="AA96" s="71">
        <v>71.06</v>
      </c>
      <c r="AB96" s="72">
        <v>90.125</v>
      </c>
      <c r="AC96" s="72">
        <v>42.774999999999999</v>
      </c>
      <c r="AD96" s="72">
        <v>71.849999999999994</v>
      </c>
    </row>
    <row r="97" spans="2:30" ht="16.5" customHeight="1" x14ac:dyDescent="0.2">
      <c r="B97" s="57" t="s">
        <v>111</v>
      </c>
      <c r="C97" s="57">
        <v>60</v>
      </c>
      <c r="D97" s="69">
        <v>170.64</v>
      </c>
      <c r="E97" s="69">
        <v>423.53</v>
      </c>
      <c r="F97" s="69">
        <v>344.04</v>
      </c>
      <c r="G97" s="70">
        <v>56.2</v>
      </c>
      <c r="H97" s="70">
        <v>15</v>
      </c>
      <c r="I97" s="70">
        <v>41.2</v>
      </c>
      <c r="J97" s="69"/>
      <c r="K97" s="69"/>
      <c r="L97" s="70"/>
      <c r="M97" s="70"/>
      <c r="N97" s="70"/>
      <c r="O97" s="69"/>
      <c r="P97" s="69"/>
      <c r="Q97" s="70"/>
      <c r="R97" s="70"/>
      <c r="S97" s="70"/>
      <c r="T97" s="69"/>
      <c r="U97" s="69"/>
      <c r="V97" s="70"/>
      <c r="W97" s="70"/>
      <c r="X97" s="70"/>
      <c r="Y97" s="69">
        <v>170.64</v>
      </c>
      <c r="Z97" s="69">
        <v>423.53</v>
      </c>
      <c r="AA97" s="69">
        <v>344.04</v>
      </c>
      <c r="AB97" s="70">
        <v>56.2</v>
      </c>
      <c r="AC97" s="70">
        <v>15</v>
      </c>
      <c r="AD97" s="70">
        <v>41.2</v>
      </c>
    </row>
    <row r="98" spans="2:30" ht="16.5" customHeight="1" x14ac:dyDescent="0.2">
      <c r="B98" s="61" t="s">
        <v>112</v>
      </c>
      <c r="C98" s="61">
        <v>15</v>
      </c>
      <c r="D98" s="62">
        <v>204.14</v>
      </c>
      <c r="E98" s="62">
        <v>205.41</v>
      </c>
      <c r="F98" s="62">
        <v>205.29</v>
      </c>
      <c r="G98" s="63">
        <v>11</v>
      </c>
      <c r="H98" s="63">
        <v>11</v>
      </c>
      <c r="I98" s="63"/>
      <c r="J98" s="62">
        <v>24.84</v>
      </c>
      <c r="K98" s="62">
        <v>105.2</v>
      </c>
      <c r="L98" s="63">
        <v>117</v>
      </c>
      <c r="M98" s="63">
        <v>48.8</v>
      </c>
      <c r="N98" s="63">
        <v>117</v>
      </c>
      <c r="O98" s="62">
        <v>14.84</v>
      </c>
      <c r="P98" s="62">
        <v>62.85</v>
      </c>
      <c r="Q98" s="63">
        <v>92.9</v>
      </c>
      <c r="R98" s="63">
        <v>68.599999999999994</v>
      </c>
      <c r="S98" s="63">
        <v>92.9</v>
      </c>
      <c r="T98" s="62">
        <v>34.18</v>
      </c>
      <c r="U98" s="62">
        <v>144.76</v>
      </c>
      <c r="V98" s="63">
        <v>40.1</v>
      </c>
      <c r="W98" s="63">
        <v>20</v>
      </c>
      <c r="X98" s="63">
        <v>40.1</v>
      </c>
      <c r="Y98" s="62">
        <v>62.85</v>
      </c>
      <c r="Z98" s="62">
        <v>205.41</v>
      </c>
      <c r="AA98" s="62">
        <v>100.42</v>
      </c>
      <c r="AB98" s="63">
        <v>65.25</v>
      </c>
      <c r="AC98" s="63">
        <v>37.1</v>
      </c>
      <c r="AD98" s="63">
        <v>62.5</v>
      </c>
    </row>
    <row r="99" spans="2:30" ht="16.5" customHeight="1" x14ac:dyDescent="0.2">
      <c r="B99" s="58" t="s">
        <v>113</v>
      </c>
      <c r="C99" s="58">
        <v>15</v>
      </c>
      <c r="D99" s="71"/>
      <c r="E99" s="71"/>
      <c r="F99" s="71"/>
      <c r="G99" s="72"/>
      <c r="H99" s="72"/>
      <c r="I99" s="72"/>
      <c r="J99" s="71">
        <v>29.55</v>
      </c>
      <c r="K99" s="71">
        <v>125.16</v>
      </c>
      <c r="L99" s="72">
        <v>98</v>
      </c>
      <c r="M99" s="72">
        <v>48.8</v>
      </c>
      <c r="N99" s="72">
        <v>98</v>
      </c>
      <c r="O99" s="71">
        <v>20.350000000000001</v>
      </c>
      <c r="P99" s="71">
        <v>86.17</v>
      </c>
      <c r="Q99" s="72">
        <v>92.9</v>
      </c>
      <c r="R99" s="72">
        <v>36</v>
      </c>
      <c r="S99" s="72">
        <v>92.9</v>
      </c>
      <c r="T99" s="71">
        <v>30.6</v>
      </c>
      <c r="U99" s="71">
        <v>129.6</v>
      </c>
      <c r="V99" s="72">
        <v>37</v>
      </c>
      <c r="W99" s="72">
        <v>10</v>
      </c>
      <c r="X99" s="72">
        <v>37</v>
      </c>
      <c r="Y99" s="71">
        <v>86.17</v>
      </c>
      <c r="Z99" s="71">
        <v>129.6</v>
      </c>
      <c r="AA99" s="71">
        <v>109.99</v>
      </c>
      <c r="AB99" s="72">
        <v>56.975000000000001</v>
      </c>
      <c r="AC99" s="72">
        <v>23.7</v>
      </c>
      <c r="AD99" s="72">
        <v>56.975000000000001</v>
      </c>
    </row>
    <row r="100" spans="2:30" ht="16.5" customHeight="1" x14ac:dyDescent="0.2">
      <c r="B100" s="61" t="s">
        <v>114</v>
      </c>
      <c r="C100" s="61">
        <v>15</v>
      </c>
      <c r="D100" s="62"/>
      <c r="E100" s="62"/>
      <c r="F100" s="62"/>
      <c r="G100" s="63"/>
      <c r="H100" s="63"/>
      <c r="I100" s="63"/>
      <c r="J100" s="62">
        <v>47.37</v>
      </c>
      <c r="K100" s="62">
        <v>200.63</v>
      </c>
      <c r="L100" s="63">
        <v>87</v>
      </c>
      <c r="M100" s="63">
        <v>48.8</v>
      </c>
      <c r="N100" s="63">
        <v>87</v>
      </c>
      <c r="O100" s="62">
        <v>25.97</v>
      </c>
      <c r="P100" s="62">
        <v>110.01</v>
      </c>
      <c r="Q100" s="63">
        <v>94.2</v>
      </c>
      <c r="R100" s="63">
        <v>35.4</v>
      </c>
      <c r="S100" s="63">
        <v>94.2</v>
      </c>
      <c r="T100" s="62">
        <v>37.4</v>
      </c>
      <c r="U100" s="62">
        <v>158.4</v>
      </c>
      <c r="V100" s="63">
        <v>37.200000000000003</v>
      </c>
      <c r="W100" s="63">
        <v>10</v>
      </c>
      <c r="X100" s="63">
        <v>37.200000000000003</v>
      </c>
      <c r="Y100" s="62">
        <v>110.01</v>
      </c>
      <c r="Z100" s="62">
        <v>200.63</v>
      </c>
      <c r="AA100" s="62">
        <v>154.35</v>
      </c>
      <c r="AB100" s="63">
        <v>54.6</v>
      </c>
      <c r="AC100" s="63">
        <v>23.55</v>
      </c>
      <c r="AD100" s="63">
        <v>54.6</v>
      </c>
    </row>
    <row r="101" spans="2:30" ht="16.5" customHeight="1" x14ac:dyDescent="0.2">
      <c r="B101" s="58" t="s">
        <v>115</v>
      </c>
      <c r="C101" s="58">
        <v>15</v>
      </c>
      <c r="D101" s="71">
        <v>444.71</v>
      </c>
      <c r="E101" s="71">
        <v>444.71</v>
      </c>
      <c r="F101" s="71">
        <v>444.71</v>
      </c>
      <c r="G101" s="72">
        <v>0.5</v>
      </c>
      <c r="H101" s="72"/>
      <c r="I101" s="72">
        <v>0.5</v>
      </c>
      <c r="J101" s="71">
        <v>70.430000000000007</v>
      </c>
      <c r="K101" s="71">
        <v>298.3</v>
      </c>
      <c r="L101" s="72">
        <v>71.2</v>
      </c>
      <c r="M101" s="72">
        <v>58.8</v>
      </c>
      <c r="N101" s="72">
        <v>71.2</v>
      </c>
      <c r="O101" s="71">
        <v>32.299999999999997</v>
      </c>
      <c r="P101" s="71">
        <v>136.80000000000001</v>
      </c>
      <c r="Q101" s="72">
        <v>111.3</v>
      </c>
      <c r="R101" s="72">
        <v>32</v>
      </c>
      <c r="S101" s="72">
        <v>111.3</v>
      </c>
      <c r="T101" s="71">
        <v>94.86</v>
      </c>
      <c r="U101" s="71">
        <v>401.77</v>
      </c>
      <c r="V101" s="72">
        <v>96.1</v>
      </c>
      <c r="W101" s="72">
        <v>10</v>
      </c>
      <c r="X101" s="72">
        <v>96.1</v>
      </c>
      <c r="Y101" s="71">
        <v>136.80000000000001</v>
      </c>
      <c r="Z101" s="71">
        <v>444.71</v>
      </c>
      <c r="AA101" s="71">
        <v>269.79000000000002</v>
      </c>
      <c r="AB101" s="72">
        <v>69.775000000000006</v>
      </c>
      <c r="AC101" s="72">
        <v>25.2</v>
      </c>
      <c r="AD101" s="72">
        <v>69.775000000000006</v>
      </c>
    </row>
    <row r="102" spans="2:30" ht="16.5" customHeight="1" x14ac:dyDescent="0.2">
      <c r="B102" s="57" t="s">
        <v>116</v>
      </c>
      <c r="C102" s="57">
        <v>60</v>
      </c>
      <c r="D102" s="69">
        <v>317.22000000000003</v>
      </c>
      <c r="E102" s="69">
        <v>624.11</v>
      </c>
      <c r="F102" s="69">
        <v>504.86</v>
      </c>
      <c r="G102" s="70">
        <v>68</v>
      </c>
      <c r="H102" s="70">
        <v>30</v>
      </c>
      <c r="I102" s="70">
        <v>38</v>
      </c>
      <c r="J102" s="69"/>
      <c r="K102" s="69"/>
      <c r="L102" s="70"/>
      <c r="M102" s="70"/>
      <c r="N102" s="70"/>
      <c r="O102" s="69"/>
      <c r="P102" s="69"/>
      <c r="Q102" s="70"/>
      <c r="R102" s="70"/>
      <c r="S102" s="70"/>
      <c r="T102" s="69"/>
      <c r="U102" s="69"/>
      <c r="V102" s="70"/>
      <c r="W102" s="70"/>
      <c r="X102" s="70"/>
      <c r="Y102" s="69">
        <v>317.22000000000003</v>
      </c>
      <c r="Z102" s="69">
        <v>624.11</v>
      </c>
      <c r="AA102" s="69">
        <v>504.86</v>
      </c>
      <c r="AB102" s="70">
        <v>68</v>
      </c>
      <c r="AC102" s="70">
        <v>30</v>
      </c>
      <c r="AD102" s="70">
        <v>38</v>
      </c>
    </row>
    <row r="103" spans="2:30" ht="16.5" customHeight="1" x14ac:dyDescent="0.2">
      <c r="B103" s="61" t="s">
        <v>117</v>
      </c>
      <c r="C103" s="61">
        <v>15</v>
      </c>
      <c r="D103" s="62">
        <v>314.68</v>
      </c>
      <c r="E103" s="62">
        <v>314.68</v>
      </c>
      <c r="F103" s="62">
        <v>314.68</v>
      </c>
      <c r="G103" s="63">
        <v>44.9</v>
      </c>
      <c r="H103" s="63">
        <v>44.9</v>
      </c>
      <c r="I103" s="63"/>
      <c r="J103" s="62">
        <v>62.21</v>
      </c>
      <c r="K103" s="62">
        <v>263.45999999999998</v>
      </c>
      <c r="L103" s="63">
        <v>96</v>
      </c>
      <c r="M103" s="63">
        <v>10</v>
      </c>
      <c r="N103" s="63">
        <v>96</v>
      </c>
      <c r="O103" s="62">
        <v>54.21</v>
      </c>
      <c r="P103" s="62">
        <v>229.6</v>
      </c>
      <c r="Q103" s="63">
        <v>63.9</v>
      </c>
      <c r="R103" s="63">
        <v>63.9</v>
      </c>
      <c r="S103" s="63">
        <v>6.4</v>
      </c>
      <c r="T103" s="62">
        <v>70.400000000000006</v>
      </c>
      <c r="U103" s="62">
        <v>298.18</v>
      </c>
      <c r="V103" s="63">
        <v>35.6</v>
      </c>
      <c r="W103" s="63">
        <v>35.6</v>
      </c>
      <c r="X103" s="63">
        <v>32.9</v>
      </c>
      <c r="Y103" s="62">
        <v>229.6</v>
      </c>
      <c r="Z103" s="62">
        <v>314.68</v>
      </c>
      <c r="AA103" s="62">
        <v>269.17</v>
      </c>
      <c r="AB103" s="63">
        <v>60.1</v>
      </c>
      <c r="AC103" s="63">
        <v>38.6</v>
      </c>
      <c r="AD103" s="63">
        <v>33.825000000000003</v>
      </c>
    </row>
    <row r="104" spans="2:30" ht="16.5" customHeight="1" x14ac:dyDescent="0.2">
      <c r="B104" s="58" t="s">
        <v>118</v>
      </c>
      <c r="C104" s="58">
        <v>15</v>
      </c>
      <c r="D104" s="71">
        <v>317.64999999999998</v>
      </c>
      <c r="E104" s="71">
        <v>427.77</v>
      </c>
      <c r="F104" s="71">
        <v>370.8</v>
      </c>
      <c r="G104" s="72">
        <v>40</v>
      </c>
      <c r="H104" s="72">
        <v>40</v>
      </c>
      <c r="I104" s="72"/>
      <c r="J104" s="71">
        <v>73.540000000000006</v>
      </c>
      <c r="K104" s="71">
        <v>311.45</v>
      </c>
      <c r="L104" s="72">
        <v>96</v>
      </c>
      <c r="M104" s="72">
        <v>10</v>
      </c>
      <c r="N104" s="72">
        <v>96</v>
      </c>
      <c r="O104" s="71">
        <v>92</v>
      </c>
      <c r="P104" s="71">
        <v>389.64</v>
      </c>
      <c r="Q104" s="72">
        <v>65.099999999999994</v>
      </c>
      <c r="R104" s="72">
        <v>65.099999999999994</v>
      </c>
      <c r="S104" s="72">
        <v>5</v>
      </c>
      <c r="T104" s="71">
        <v>84.5</v>
      </c>
      <c r="U104" s="71">
        <v>357.86</v>
      </c>
      <c r="V104" s="72">
        <v>38.4</v>
      </c>
      <c r="W104" s="72">
        <v>38.4</v>
      </c>
      <c r="X104" s="72">
        <v>35.5</v>
      </c>
      <c r="Y104" s="71">
        <v>311.45</v>
      </c>
      <c r="Z104" s="71">
        <v>427.77</v>
      </c>
      <c r="AA104" s="71">
        <v>350.06</v>
      </c>
      <c r="AB104" s="72">
        <v>59.875</v>
      </c>
      <c r="AC104" s="72">
        <v>38.375</v>
      </c>
      <c r="AD104" s="72">
        <v>34.125</v>
      </c>
    </row>
    <row r="105" spans="2:30" ht="16.5" customHeight="1" x14ac:dyDescent="0.2">
      <c r="B105" s="61" t="s">
        <v>119</v>
      </c>
      <c r="C105" s="61">
        <v>15</v>
      </c>
      <c r="D105" s="62"/>
      <c r="E105" s="62"/>
      <c r="F105" s="62"/>
      <c r="G105" s="63"/>
      <c r="H105" s="63"/>
      <c r="I105" s="63"/>
      <c r="J105" s="62">
        <v>99.7</v>
      </c>
      <c r="K105" s="62">
        <v>422.26</v>
      </c>
      <c r="L105" s="63">
        <v>56</v>
      </c>
      <c r="M105" s="63">
        <v>25.1</v>
      </c>
      <c r="N105" s="63">
        <v>56</v>
      </c>
      <c r="O105" s="62">
        <v>114.37</v>
      </c>
      <c r="P105" s="62">
        <v>484.38</v>
      </c>
      <c r="Q105" s="63">
        <v>75.400000000000006</v>
      </c>
      <c r="R105" s="63">
        <v>75.400000000000006</v>
      </c>
      <c r="S105" s="63">
        <v>15.8</v>
      </c>
      <c r="T105" s="62">
        <v>114.06</v>
      </c>
      <c r="U105" s="62">
        <v>483.08</v>
      </c>
      <c r="V105" s="63">
        <v>58.8</v>
      </c>
      <c r="W105" s="63">
        <v>38.4</v>
      </c>
      <c r="X105" s="63">
        <v>58.8</v>
      </c>
      <c r="Y105" s="62">
        <v>422.26</v>
      </c>
      <c r="Z105" s="62">
        <v>484.38</v>
      </c>
      <c r="AA105" s="62">
        <v>465.69</v>
      </c>
      <c r="AB105" s="63">
        <v>47.55</v>
      </c>
      <c r="AC105" s="63">
        <v>34.725000000000001</v>
      </c>
      <c r="AD105" s="63">
        <v>32.65</v>
      </c>
    </row>
    <row r="106" spans="2:30" ht="16.5" customHeight="1" x14ac:dyDescent="0.2">
      <c r="B106" s="58" t="s">
        <v>120</v>
      </c>
      <c r="C106" s="58">
        <v>15</v>
      </c>
      <c r="D106" s="71"/>
      <c r="E106" s="71"/>
      <c r="F106" s="71"/>
      <c r="G106" s="72"/>
      <c r="H106" s="72"/>
      <c r="I106" s="72"/>
      <c r="J106" s="71">
        <v>116.48</v>
      </c>
      <c r="K106" s="71">
        <v>493.33</v>
      </c>
      <c r="L106" s="72">
        <v>56</v>
      </c>
      <c r="M106" s="72">
        <v>20</v>
      </c>
      <c r="N106" s="72">
        <v>56</v>
      </c>
      <c r="O106" s="71">
        <v>148.38</v>
      </c>
      <c r="P106" s="71">
        <v>628.42999999999995</v>
      </c>
      <c r="Q106" s="72">
        <v>108.3</v>
      </c>
      <c r="R106" s="72">
        <v>108.3</v>
      </c>
      <c r="S106" s="72">
        <v>13.5</v>
      </c>
      <c r="T106" s="71">
        <v>126</v>
      </c>
      <c r="U106" s="71">
        <v>533.65</v>
      </c>
      <c r="V106" s="72">
        <v>57</v>
      </c>
      <c r="W106" s="72">
        <v>38.4</v>
      </c>
      <c r="X106" s="72">
        <v>57</v>
      </c>
      <c r="Y106" s="71">
        <v>493.33</v>
      </c>
      <c r="Z106" s="71">
        <v>628.42999999999995</v>
      </c>
      <c r="AA106" s="71">
        <v>569.83000000000004</v>
      </c>
      <c r="AB106" s="72">
        <v>55.325000000000003</v>
      </c>
      <c r="AC106" s="72">
        <v>41.674999999999997</v>
      </c>
      <c r="AD106" s="72">
        <v>31.625</v>
      </c>
    </row>
    <row r="107" spans="2:30" ht="16.5" customHeight="1" x14ac:dyDescent="0.2">
      <c r="B107" s="57" t="s">
        <v>121</v>
      </c>
      <c r="C107" s="57">
        <v>60</v>
      </c>
      <c r="D107" s="69">
        <v>478.59</v>
      </c>
      <c r="E107" s="69">
        <v>720</v>
      </c>
      <c r="F107" s="69">
        <v>556.51</v>
      </c>
      <c r="G107" s="70">
        <v>105.1</v>
      </c>
      <c r="H107" s="70">
        <v>83.5</v>
      </c>
      <c r="I107" s="70">
        <v>32</v>
      </c>
      <c r="J107" s="69"/>
      <c r="K107" s="69"/>
      <c r="L107" s="70"/>
      <c r="M107" s="70"/>
      <c r="N107" s="70"/>
      <c r="O107" s="69"/>
      <c r="P107" s="69"/>
      <c r="Q107" s="70"/>
      <c r="R107" s="70"/>
      <c r="S107" s="70"/>
      <c r="T107" s="69"/>
      <c r="U107" s="69"/>
      <c r="V107" s="70"/>
      <c r="W107" s="70"/>
      <c r="X107" s="70"/>
      <c r="Y107" s="69">
        <v>478.59</v>
      </c>
      <c r="Z107" s="69">
        <v>720</v>
      </c>
      <c r="AA107" s="69">
        <v>556.51</v>
      </c>
      <c r="AB107" s="70">
        <v>105.1</v>
      </c>
      <c r="AC107" s="70">
        <v>83.5</v>
      </c>
      <c r="AD107" s="70">
        <v>32</v>
      </c>
    </row>
    <row r="108" spans="2:30" ht="16.5" customHeight="1" x14ac:dyDescent="0.2">
      <c r="B108" s="61" t="s">
        <v>122</v>
      </c>
      <c r="C108" s="61">
        <v>15</v>
      </c>
      <c r="D108" s="62">
        <v>458.68</v>
      </c>
      <c r="E108" s="62">
        <v>470.12</v>
      </c>
      <c r="F108" s="62">
        <v>463.91</v>
      </c>
      <c r="G108" s="63">
        <v>40</v>
      </c>
      <c r="H108" s="63">
        <v>40</v>
      </c>
      <c r="I108" s="63"/>
      <c r="J108" s="62">
        <v>88.51</v>
      </c>
      <c r="K108" s="62">
        <v>374.87</v>
      </c>
      <c r="L108" s="63">
        <v>65.3</v>
      </c>
      <c r="M108" s="63"/>
      <c r="N108" s="63">
        <v>65.3</v>
      </c>
      <c r="O108" s="62">
        <v>121.25</v>
      </c>
      <c r="P108" s="62">
        <v>513.52</v>
      </c>
      <c r="Q108" s="63">
        <v>82.6</v>
      </c>
      <c r="R108" s="63">
        <v>82.6</v>
      </c>
      <c r="S108" s="63">
        <v>8.6</v>
      </c>
      <c r="T108" s="62">
        <v>121.12</v>
      </c>
      <c r="U108" s="62">
        <v>512.98</v>
      </c>
      <c r="V108" s="63">
        <v>62.2</v>
      </c>
      <c r="W108" s="63">
        <v>62.2</v>
      </c>
      <c r="X108" s="63">
        <v>20</v>
      </c>
      <c r="Y108" s="62">
        <v>374.87</v>
      </c>
      <c r="Z108" s="62">
        <v>513.52</v>
      </c>
      <c r="AA108" s="62">
        <v>469.25</v>
      </c>
      <c r="AB108" s="63">
        <v>62.524999999999999</v>
      </c>
      <c r="AC108" s="63">
        <v>46.2</v>
      </c>
      <c r="AD108" s="63">
        <v>23.475000000000001</v>
      </c>
    </row>
    <row r="109" spans="2:30" ht="16.5" customHeight="1" x14ac:dyDescent="0.2">
      <c r="B109" s="58" t="s">
        <v>123</v>
      </c>
      <c r="C109" s="58">
        <v>15</v>
      </c>
      <c r="D109" s="71">
        <v>508.24</v>
      </c>
      <c r="E109" s="71">
        <v>508.24</v>
      </c>
      <c r="F109" s="71">
        <v>508.24</v>
      </c>
      <c r="G109" s="72">
        <v>10</v>
      </c>
      <c r="H109" s="72">
        <v>3.3</v>
      </c>
      <c r="I109" s="72">
        <v>10</v>
      </c>
      <c r="J109" s="71">
        <v>117.99</v>
      </c>
      <c r="K109" s="71">
        <v>499.74</v>
      </c>
      <c r="L109" s="72">
        <v>80</v>
      </c>
      <c r="M109" s="72">
        <v>80</v>
      </c>
      <c r="N109" s="72">
        <v>55.3</v>
      </c>
      <c r="O109" s="71">
        <v>163.75</v>
      </c>
      <c r="P109" s="71">
        <v>693.53</v>
      </c>
      <c r="Q109" s="72">
        <v>80.3</v>
      </c>
      <c r="R109" s="72">
        <v>80.3</v>
      </c>
      <c r="S109" s="72">
        <v>7.3</v>
      </c>
      <c r="T109" s="71">
        <v>122.7</v>
      </c>
      <c r="U109" s="71">
        <v>519.66999999999996</v>
      </c>
      <c r="V109" s="72">
        <v>62.2</v>
      </c>
      <c r="W109" s="72">
        <v>62.2</v>
      </c>
      <c r="X109" s="72">
        <v>30</v>
      </c>
      <c r="Y109" s="71">
        <v>499.74</v>
      </c>
      <c r="Z109" s="71">
        <v>693.53</v>
      </c>
      <c r="AA109" s="71">
        <v>572.37</v>
      </c>
      <c r="AB109" s="72">
        <v>58.125</v>
      </c>
      <c r="AC109" s="72">
        <v>56.45</v>
      </c>
      <c r="AD109" s="72">
        <v>25.65</v>
      </c>
    </row>
    <row r="110" spans="2:30" ht="16.5" customHeight="1" x14ac:dyDescent="0.2">
      <c r="B110" s="61" t="s">
        <v>124</v>
      </c>
      <c r="C110" s="61">
        <v>15</v>
      </c>
      <c r="D110" s="62">
        <v>529.41</v>
      </c>
      <c r="E110" s="62">
        <v>635.29999999999995</v>
      </c>
      <c r="F110" s="62">
        <v>585.59</v>
      </c>
      <c r="G110" s="63">
        <v>21.3</v>
      </c>
      <c r="H110" s="63">
        <v>11.3</v>
      </c>
      <c r="I110" s="63">
        <v>10</v>
      </c>
      <c r="J110" s="62">
        <v>130.02000000000001</v>
      </c>
      <c r="K110" s="62">
        <v>550.69000000000005</v>
      </c>
      <c r="L110" s="63">
        <v>66.900000000000006</v>
      </c>
      <c r="M110" s="63">
        <v>66.900000000000006</v>
      </c>
      <c r="N110" s="63">
        <v>55.3</v>
      </c>
      <c r="O110" s="62">
        <v>161.38</v>
      </c>
      <c r="P110" s="62">
        <v>683.49</v>
      </c>
      <c r="Q110" s="63">
        <v>65</v>
      </c>
      <c r="R110" s="63">
        <v>65</v>
      </c>
      <c r="S110" s="63">
        <v>0.4</v>
      </c>
      <c r="T110" s="62">
        <v>153.13</v>
      </c>
      <c r="U110" s="62">
        <v>648.53</v>
      </c>
      <c r="V110" s="63">
        <v>68.8</v>
      </c>
      <c r="W110" s="63">
        <v>68.8</v>
      </c>
      <c r="X110" s="63">
        <v>29.2</v>
      </c>
      <c r="Y110" s="62">
        <v>529.41</v>
      </c>
      <c r="Z110" s="62">
        <v>683.49</v>
      </c>
      <c r="AA110" s="62">
        <v>623.24</v>
      </c>
      <c r="AB110" s="63">
        <v>55.5</v>
      </c>
      <c r="AC110" s="63">
        <v>53</v>
      </c>
      <c r="AD110" s="63">
        <v>23.725000000000001</v>
      </c>
    </row>
    <row r="111" spans="2:30" ht="16.5" customHeight="1" x14ac:dyDescent="0.2">
      <c r="B111" s="58" t="s">
        <v>125</v>
      </c>
      <c r="C111" s="58">
        <v>15</v>
      </c>
      <c r="D111" s="71">
        <v>677.65</v>
      </c>
      <c r="E111" s="71">
        <v>677.65</v>
      </c>
      <c r="F111" s="71">
        <v>677.65</v>
      </c>
      <c r="G111" s="72">
        <v>5</v>
      </c>
      <c r="H111" s="72"/>
      <c r="I111" s="72">
        <v>5</v>
      </c>
      <c r="J111" s="71">
        <v>150.76</v>
      </c>
      <c r="K111" s="71">
        <v>638.51</v>
      </c>
      <c r="L111" s="72">
        <v>80</v>
      </c>
      <c r="M111" s="72">
        <v>80</v>
      </c>
      <c r="N111" s="72">
        <v>55.3</v>
      </c>
      <c r="O111" s="71">
        <v>199.34</v>
      </c>
      <c r="P111" s="71">
        <v>844.26</v>
      </c>
      <c r="Q111" s="72">
        <v>55.6</v>
      </c>
      <c r="R111" s="72">
        <v>55.6</v>
      </c>
      <c r="S111" s="72"/>
      <c r="T111" s="71">
        <v>188.89</v>
      </c>
      <c r="U111" s="71">
        <v>800.03</v>
      </c>
      <c r="V111" s="72">
        <v>55.4</v>
      </c>
      <c r="W111" s="72">
        <v>55.4</v>
      </c>
      <c r="X111" s="72">
        <v>14.4</v>
      </c>
      <c r="Y111" s="71">
        <v>638.51</v>
      </c>
      <c r="Z111" s="71">
        <v>844.26</v>
      </c>
      <c r="AA111" s="71">
        <v>743.53</v>
      </c>
      <c r="AB111" s="72">
        <v>49</v>
      </c>
      <c r="AC111" s="72">
        <v>47.75</v>
      </c>
      <c r="AD111" s="72">
        <v>18.675000000000001</v>
      </c>
    </row>
    <row r="112" spans="2:30" ht="16.5" customHeight="1" x14ac:dyDescent="0.2">
      <c r="B112" s="57" t="s">
        <v>126</v>
      </c>
      <c r="C112" s="57">
        <v>60</v>
      </c>
      <c r="D112" s="69">
        <v>514.97</v>
      </c>
      <c r="E112" s="69">
        <v>677.65</v>
      </c>
      <c r="F112" s="69">
        <v>579.79999999999995</v>
      </c>
      <c r="G112" s="70">
        <v>65.900000000000006</v>
      </c>
      <c r="H112" s="70">
        <v>65.400000000000006</v>
      </c>
      <c r="I112" s="70">
        <v>20.5</v>
      </c>
      <c r="J112" s="69"/>
      <c r="K112" s="69"/>
      <c r="L112" s="70"/>
      <c r="M112" s="70"/>
      <c r="N112" s="70"/>
      <c r="O112" s="69"/>
      <c r="P112" s="69"/>
      <c r="Q112" s="70"/>
      <c r="R112" s="70"/>
      <c r="S112" s="70"/>
      <c r="T112" s="69"/>
      <c r="U112" s="69"/>
      <c r="V112" s="70"/>
      <c r="W112" s="70"/>
      <c r="X112" s="70"/>
      <c r="Y112" s="69">
        <v>514.97</v>
      </c>
      <c r="Z112" s="69">
        <v>677.65</v>
      </c>
      <c r="AA112" s="69">
        <v>579.79999999999995</v>
      </c>
      <c r="AB112" s="70">
        <v>65.900000000000006</v>
      </c>
      <c r="AC112" s="70">
        <v>65.400000000000006</v>
      </c>
      <c r="AD112" s="70">
        <v>20.5</v>
      </c>
    </row>
    <row r="113" spans="2:30" ht="16.5" customHeight="1" x14ac:dyDescent="0.2">
      <c r="B113" s="61" t="s">
        <v>127</v>
      </c>
      <c r="C113" s="61">
        <v>15</v>
      </c>
      <c r="D113" s="62">
        <v>580.24</v>
      </c>
      <c r="E113" s="62">
        <v>580.24</v>
      </c>
      <c r="F113" s="62">
        <v>580.24</v>
      </c>
      <c r="G113" s="63">
        <v>8</v>
      </c>
      <c r="H113" s="63">
        <v>8</v>
      </c>
      <c r="I113" s="63"/>
      <c r="J113" s="62">
        <v>127.69</v>
      </c>
      <c r="K113" s="62">
        <v>540.79</v>
      </c>
      <c r="L113" s="63">
        <v>81.099999999999994</v>
      </c>
      <c r="M113" s="63">
        <v>81.099999999999994</v>
      </c>
      <c r="N113" s="63">
        <v>42.5</v>
      </c>
      <c r="O113" s="62">
        <v>202.62</v>
      </c>
      <c r="P113" s="62">
        <v>858.18</v>
      </c>
      <c r="Q113" s="63">
        <v>73.8</v>
      </c>
      <c r="R113" s="63">
        <v>73.8</v>
      </c>
      <c r="S113" s="63"/>
      <c r="T113" s="62">
        <v>130.44999999999999</v>
      </c>
      <c r="U113" s="62">
        <v>552.49</v>
      </c>
      <c r="V113" s="63">
        <v>63.2</v>
      </c>
      <c r="W113" s="63">
        <v>63.2</v>
      </c>
      <c r="X113" s="63">
        <v>15</v>
      </c>
      <c r="Y113" s="62">
        <v>540.79</v>
      </c>
      <c r="Z113" s="62">
        <v>858.18</v>
      </c>
      <c r="AA113" s="62">
        <v>649.04999999999995</v>
      </c>
      <c r="AB113" s="63">
        <v>56.524999999999999</v>
      </c>
      <c r="AC113" s="63">
        <v>56.524999999999999</v>
      </c>
      <c r="AD113" s="63">
        <v>14.375</v>
      </c>
    </row>
    <row r="114" spans="2:30" ht="16.5" customHeight="1" x14ac:dyDescent="0.2">
      <c r="B114" s="58" t="s">
        <v>128</v>
      </c>
      <c r="C114" s="58">
        <v>15</v>
      </c>
      <c r="D114" s="71">
        <v>550.59</v>
      </c>
      <c r="E114" s="71">
        <v>550.59</v>
      </c>
      <c r="F114" s="71">
        <v>550.59</v>
      </c>
      <c r="G114" s="72">
        <v>3</v>
      </c>
      <c r="H114" s="72"/>
      <c r="I114" s="72">
        <v>3</v>
      </c>
      <c r="J114" s="71">
        <v>127.21</v>
      </c>
      <c r="K114" s="71">
        <v>538.79</v>
      </c>
      <c r="L114" s="72">
        <v>61.1</v>
      </c>
      <c r="M114" s="72">
        <v>61.1</v>
      </c>
      <c r="N114" s="72">
        <v>52.5</v>
      </c>
      <c r="O114" s="71">
        <v>154.51</v>
      </c>
      <c r="P114" s="71">
        <v>654.38</v>
      </c>
      <c r="Q114" s="72">
        <v>28.6</v>
      </c>
      <c r="R114" s="72">
        <v>28.6</v>
      </c>
      <c r="S114" s="72"/>
      <c r="T114" s="71">
        <v>149.66999999999999</v>
      </c>
      <c r="U114" s="71">
        <v>633.89</v>
      </c>
      <c r="V114" s="72">
        <v>74.400000000000006</v>
      </c>
      <c r="W114" s="72">
        <v>74.400000000000006</v>
      </c>
      <c r="X114" s="72">
        <v>5</v>
      </c>
      <c r="Y114" s="71">
        <v>538.79</v>
      </c>
      <c r="Z114" s="71">
        <v>654.38</v>
      </c>
      <c r="AA114" s="71">
        <v>601.13</v>
      </c>
      <c r="AB114" s="72">
        <v>41.774999999999999</v>
      </c>
      <c r="AC114" s="72">
        <v>41.024999999999999</v>
      </c>
      <c r="AD114" s="72">
        <v>15.125</v>
      </c>
    </row>
    <row r="115" spans="2:30" ht="16.5" customHeight="1" x14ac:dyDescent="0.2">
      <c r="B115" s="61" t="s">
        <v>129</v>
      </c>
      <c r="C115" s="61">
        <v>15</v>
      </c>
      <c r="D115" s="62">
        <v>550.59</v>
      </c>
      <c r="E115" s="62">
        <v>647.91999999999996</v>
      </c>
      <c r="F115" s="62">
        <v>636.39</v>
      </c>
      <c r="G115" s="63">
        <v>42.2</v>
      </c>
      <c r="H115" s="63">
        <v>42.2</v>
      </c>
      <c r="I115" s="63">
        <v>3</v>
      </c>
      <c r="J115" s="62">
        <v>128.21</v>
      </c>
      <c r="K115" s="62">
        <v>542.99</v>
      </c>
      <c r="L115" s="63">
        <v>61.1</v>
      </c>
      <c r="M115" s="63">
        <v>61.1</v>
      </c>
      <c r="N115" s="63">
        <v>52.5</v>
      </c>
      <c r="O115" s="62">
        <v>151.75</v>
      </c>
      <c r="P115" s="62">
        <v>642.71</v>
      </c>
      <c r="Q115" s="63">
        <v>19.8</v>
      </c>
      <c r="R115" s="63">
        <v>19.8</v>
      </c>
      <c r="S115" s="63"/>
      <c r="T115" s="62">
        <v>150.76</v>
      </c>
      <c r="U115" s="62">
        <v>638.53</v>
      </c>
      <c r="V115" s="63">
        <v>61.7</v>
      </c>
      <c r="W115" s="63">
        <v>61.7</v>
      </c>
      <c r="X115" s="63">
        <v>25</v>
      </c>
      <c r="Y115" s="62">
        <v>542.99</v>
      </c>
      <c r="Z115" s="62">
        <v>647.91999999999996</v>
      </c>
      <c r="AA115" s="62">
        <v>606.9</v>
      </c>
      <c r="AB115" s="63">
        <v>46.2</v>
      </c>
      <c r="AC115" s="63">
        <v>46.2</v>
      </c>
      <c r="AD115" s="63">
        <v>20.125</v>
      </c>
    </row>
    <row r="116" spans="2:30" ht="16.5" customHeight="1" x14ac:dyDescent="0.2">
      <c r="B116" s="58" t="s">
        <v>130</v>
      </c>
      <c r="C116" s="58">
        <v>15</v>
      </c>
      <c r="D116" s="71">
        <v>550.59</v>
      </c>
      <c r="E116" s="71">
        <v>592.94000000000005</v>
      </c>
      <c r="F116" s="71">
        <v>584.47</v>
      </c>
      <c r="G116" s="72">
        <v>15</v>
      </c>
      <c r="H116" s="72"/>
      <c r="I116" s="72">
        <v>15</v>
      </c>
      <c r="J116" s="71">
        <v>144.53</v>
      </c>
      <c r="K116" s="71">
        <v>612.13</v>
      </c>
      <c r="L116" s="72">
        <v>61.1</v>
      </c>
      <c r="M116" s="72">
        <v>61.1</v>
      </c>
      <c r="N116" s="72">
        <v>42.5</v>
      </c>
      <c r="O116" s="71">
        <v>144.37</v>
      </c>
      <c r="P116" s="71">
        <v>611.47</v>
      </c>
      <c r="Q116" s="72">
        <v>22.3</v>
      </c>
      <c r="R116" s="72">
        <v>22.3</v>
      </c>
      <c r="S116" s="72"/>
      <c r="T116" s="71">
        <v>146</v>
      </c>
      <c r="U116" s="71">
        <v>618.35</v>
      </c>
      <c r="V116" s="72">
        <v>66.2</v>
      </c>
      <c r="W116" s="72">
        <v>66.2</v>
      </c>
      <c r="X116" s="72">
        <v>25</v>
      </c>
      <c r="Y116" s="71">
        <v>550.59</v>
      </c>
      <c r="Z116" s="71">
        <v>618.35</v>
      </c>
      <c r="AA116" s="71">
        <v>612.02</v>
      </c>
      <c r="AB116" s="72">
        <v>41.15</v>
      </c>
      <c r="AC116" s="72">
        <v>37.4</v>
      </c>
      <c r="AD116" s="72">
        <v>20.625</v>
      </c>
    </row>
    <row r="117" spans="2:30" ht="16.5" customHeight="1" x14ac:dyDescent="0.2">
      <c r="B117" s="57" t="s">
        <v>131</v>
      </c>
      <c r="C117" s="57">
        <v>60</v>
      </c>
      <c r="D117" s="69">
        <v>364.24</v>
      </c>
      <c r="E117" s="69">
        <v>528.99</v>
      </c>
      <c r="F117" s="69">
        <v>447.46</v>
      </c>
      <c r="G117" s="70">
        <v>34.6</v>
      </c>
      <c r="H117" s="70">
        <v>23.6</v>
      </c>
      <c r="I117" s="70">
        <v>11</v>
      </c>
      <c r="J117" s="69"/>
      <c r="K117" s="69"/>
      <c r="L117" s="70"/>
      <c r="M117" s="70"/>
      <c r="N117" s="70"/>
      <c r="O117" s="69"/>
      <c r="P117" s="69"/>
      <c r="Q117" s="70"/>
      <c r="R117" s="70"/>
      <c r="S117" s="70"/>
      <c r="T117" s="69"/>
      <c r="U117" s="69"/>
      <c r="V117" s="70"/>
      <c r="W117" s="70"/>
      <c r="X117" s="70"/>
      <c r="Y117" s="69">
        <v>364.24</v>
      </c>
      <c r="Z117" s="69">
        <v>528.99</v>
      </c>
      <c r="AA117" s="69">
        <v>447.46</v>
      </c>
      <c r="AB117" s="70">
        <v>34.6</v>
      </c>
      <c r="AC117" s="70">
        <v>23.6</v>
      </c>
      <c r="AD117" s="70">
        <v>11</v>
      </c>
    </row>
    <row r="118" spans="2:30" ht="16.5" customHeight="1" x14ac:dyDescent="0.2">
      <c r="B118" s="61" t="s">
        <v>132</v>
      </c>
      <c r="C118" s="61">
        <v>15</v>
      </c>
      <c r="D118" s="62"/>
      <c r="E118" s="62"/>
      <c r="F118" s="62"/>
      <c r="G118" s="63"/>
      <c r="H118" s="63"/>
      <c r="I118" s="63"/>
      <c r="J118" s="62">
        <v>108</v>
      </c>
      <c r="K118" s="62">
        <v>457.41</v>
      </c>
      <c r="L118" s="63">
        <v>72.2</v>
      </c>
      <c r="M118" s="63">
        <v>46</v>
      </c>
      <c r="N118" s="63">
        <v>72.2</v>
      </c>
      <c r="O118" s="62">
        <v>143.31</v>
      </c>
      <c r="P118" s="62">
        <v>606.97</v>
      </c>
      <c r="Q118" s="63">
        <v>60.5</v>
      </c>
      <c r="R118" s="63">
        <v>60.5</v>
      </c>
      <c r="S118" s="63"/>
      <c r="T118" s="62">
        <v>119</v>
      </c>
      <c r="U118" s="62">
        <v>504</v>
      </c>
      <c r="V118" s="63">
        <v>16.899999999999999</v>
      </c>
      <c r="W118" s="63">
        <v>16.899999999999999</v>
      </c>
      <c r="X118" s="63">
        <v>9.3000000000000007</v>
      </c>
      <c r="Y118" s="62">
        <v>457.41</v>
      </c>
      <c r="Z118" s="62">
        <v>606.97</v>
      </c>
      <c r="AA118" s="62">
        <v>523.16</v>
      </c>
      <c r="AB118" s="63">
        <v>37.4</v>
      </c>
      <c r="AC118" s="63">
        <v>30.85</v>
      </c>
      <c r="AD118" s="63">
        <v>20.375</v>
      </c>
    </row>
    <row r="119" spans="2:30" ht="16.5" customHeight="1" x14ac:dyDescent="0.2">
      <c r="B119" s="58" t="s">
        <v>133</v>
      </c>
      <c r="C119" s="58">
        <v>15</v>
      </c>
      <c r="D119" s="71"/>
      <c r="E119" s="71"/>
      <c r="F119" s="71"/>
      <c r="G119" s="72"/>
      <c r="H119" s="72"/>
      <c r="I119" s="72"/>
      <c r="J119" s="71">
        <v>112.3</v>
      </c>
      <c r="K119" s="71">
        <v>475.62</v>
      </c>
      <c r="L119" s="72">
        <v>57.8</v>
      </c>
      <c r="M119" s="72">
        <v>57.8</v>
      </c>
      <c r="N119" s="72">
        <v>48</v>
      </c>
      <c r="O119" s="71">
        <v>149.94</v>
      </c>
      <c r="P119" s="71">
        <v>635.03</v>
      </c>
      <c r="Q119" s="72">
        <v>50.9</v>
      </c>
      <c r="R119" s="72">
        <v>50.9</v>
      </c>
      <c r="S119" s="72"/>
      <c r="T119" s="71">
        <v>116.87</v>
      </c>
      <c r="U119" s="71">
        <v>494.97</v>
      </c>
      <c r="V119" s="72">
        <v>16.899999999999999</v>
      </c>
      <c r="W119" s="72">
        <v>16.899999999999999</v>
      </c>
      <c r="X119" s="72">
        <v>11.1</v>
      </c>
      <c r="Y119" s="71">
        <v>475.62</v>
      </c>
      <c r="Z119" s="71">
        <v>635.03</v>
      </c>
      <c r="AA119" s="71">
        <v>542.83000000000004</v>
      </c>
      <c r="AB119" s="72">
        <v>31.4</v>
      </c>
      <c r="AC119" s="72">
        <v>31.4</v>
      </c>
      <c r="AD119" s="72">
        <v>14.775</v>
      </c>
    </row>
    <row r="120" spans="2:30" ht="16.5" customHeight="1" x14ac:dyDescent="0.2">
      <c r="B120" s="61" t="s">
        <v>134</v>
      </c>
      <c r="C120" s="61">
        <v>15</v>
      </c>
      <c r="D120" s="62"/>
      <c r="E120" s="62"/>
      <c r="F120" s="62"/>
      <c r="G120" s="63"/>
      <c r="H120" s="63"/>
      <c r="I120" s="63"/>
      <c r="J120" s="62">
        <v>117</v>
      </c>
      <c r="K120" s="62">
        <v>495.52</v>
      </c>
      <c r="L120" s="63">
        <v>56.1</v>
      </c>
      <c r="M120" s="63">
        <v>56.1</v>
      </c>
      <c r="N120" s="63">
        <v>47.9</v>
      </c>
      <c r="O120" s="62">
        <v>153.5</v>
      </c>
      <c r="P120" s="62">
        <v>650.12</v>
      </c>
      <c r="Q120" s="63">
        <v>50.5</v>
      </c>
      <c r="R120" s="63">
        <v>50.5</v>
      </c>
      <c r="S120" s="63">
        <v>5</v>
      </c>
      <c r="T120" s="62">
        <v>119</v>
      </c>
      <c r="U120" s="62">
        <v>504</v>
      </c>
      <c r="V120" s="63">
        <v>16.899999999999999</v>
      </c>
      <c r="W120" s="63">
        <v>16.899999999999999</v>
      </c>
      <c r="X120" s="63">
        <v>9.3000000000000007</v>
      </c>
      <c r="Y120" s="62">
        <v>495.52</v>
      </c>
      <c r="Z120" s="62">
        <v>650.12</v>
      </c>
      <c r="AA120" s="62">
        <v>559.9</v>
      </c>
      <c r="AB120" s="63">
        <v>30.875</v>
      </c>
      <c r="AC120" s="63">
        <v>30.875</v>
      </c>
      <c r="AD120" s="63">
        <v>15.55</v>
      </c>
    </row>
    <row r="121" spans="2:30" ht="16.5" customHeight="1" x14ac:dyDescent="0.2">
      <c r="B121" s="58" t="s">
        <v>135</v>
      </c>
      <c r="C121" s="58">
        <v>15</v>
      </c>
      <c r="D121" s="71"/>
      <c r="E121" s="71"/>
      <c r="F121" s="71"/>
      <c r="G121" s="72"/>
      <c r="H121" s="72"/>
      <c r="I121" s="72"/>
      <c r="J121" s="71">
        <v>107.27</v>
      </c>
      <c r="K121" s="71">
        <v>454.33</v>
      </c>
      <c r="L121" s="72">
        <v>57.8</v>
      </c>
      <c r="M121" s="72">
        <v>45.9</v>
      </c>
      <c r="N121" s="72">
        <v>57.8</v>
      </c>
      <c r="O121" s="71">
        <v>142.5</v>
      </c>
      <c r="P121" s="71">
        <v>603.53</v>
      </c>
      <c r="Q121" s="72">
        <v>50.5</v>
      </c>
      <c r="R121" s="72">
        <v>50.5</v>
      </c>
      <c r="S121" s="72">
        <v>2.5</v>
      </c>
      <c r="T121" s="71">
        <v>129.09</v>
      </c>
      <c r="U121" s="71">
        <v>546.75</v>
      </c>
      <c r="V121" s="72">
        <v>26.9</v>
      </c>
      <c r="W121" s="72">
        <v>26.9</v>
      </c>
      <c r="X121" s="72">
        <v>17.7</v>
      </c>
      <c r="Y121" s="71">
        <v>454.33</v>
      </c>
      <c r="Z121" s="71">
        <v>603.53</v>
      </c>
      <c r="AA121" s="71">
        <v>528.45000000000005</v>
      </c>
      <c r="AB121" s="72">
        <v>33.799999999999997</v>
      </c>
      <c r="AC121" s="72">
        <v>30.824999999999999</v>
      </c>
      <c r="AD121" s="72">
        <v>19.5</v>
      </c>
    </row>
    <row r="122" spans="2:30" ht="16.5" customHeight="1" x14ac:dyDescent="0.2">
      <c r="B122" s="57" t="s">
        <v>136</v>
      </c>
      <c r="C122" s="57">
        <v>60</v>
      </c>
      <c r="D122" s="69">
        <v>446.78</v>
      </c>
      <c r="E122" s="69">
        <v>529.41</v>
      </c>
      <c r="F122" s="69">
        <v>499.46</v>
      </c>
      <c r="G122" s="70">
        <v>69.2</v>
      </c>
      <c r="H122" s="70">
        <v>39.200000000000003</v>
      </c>
      <c r="I122" s="70">
        <v>30</v>
      </c>
      <c r="J122" s="69"/>
      <c r="K122" s="69"/>
      <c r="L122" s="70"/>
      <c r="M122" s="70"/>
      <c r="N122" s="70"/>
      <c r="O122" s="69"/>
      <c r="P122" s="69"/>
      <c r="Q122" s="70"/>
      <c r="R122" s="70"/>
      <c r="S122" s="70"/>
      <c r="T122" s="69"/>
      <c r="U122" s="69"/>
      <c r="V122" s="70"/>
      <c r="W122" s="70"/>
      <c r="X122" s="70"/>
      <c r="Y122" s="69">
        <v>446.78</v>
      </c>
      <c r="Z122" s="69">
        <v>529.41</v>
      </c>
      <c r="AA122" s="69">
        <v>499.46</v>
      </c>
      <c r="AB122" s="70">
        <v>69.2</v>
      </c>
      <c r="AC122" s="70">
        <v>39.200000000000003</v>
      </c>
      <c r="AD122" s="70">
        <v>30</v>
      </c>
    </row>
    <row r="123" spans="2:30" ht="16.5" customHeight="1" x14ac:dyDescent="0.2">
      <c r="B123" s="61" t="s">
        <v>137</v>
      </c>
      <c r="C123" s="61">
        <v>15</v>
      </c>
      <c r="D123" s="62"/>
      <c r="E123" s="62"/>
      <c r="F123" s="62"/>
      <c r="G123" s="63"/>
      <c r="H123" s="63"/>
      <c r="I123" s="63"/>
      <c r="J123" s="62">
        <v>118.2</v>
      </c>
      <c r="K123" s="62">
        <v>500.61</v>
      </c>
      <c r="L123" s="63">
        <v>54.1</v>
      </c>
      <c r="M123" s="63">
        <v>20</v>
      </c>
      <c r="N123" s="63">
        <v>54.1</v>
      </c>
      <c r="O123" s="62">
        <v>151.9</v>
      </c>
      <c r="P123" s="62">
        <v>643.34</v>
      </c>
      <c r="Q123" s="63">
        <v>60.8</v>
      </c>
      <c r="R123" s="63">
        <v>60.8</v>
      </c>
      <c r="S123" s="63">
        <v>10</v>
      </c>
      <c r="T123" s="62">
        <v>120</v>
      </c>
      <c r="U123" s="62">
        <v>508.24</v>
      </c>
      <c r="V123" s="63">
        <v>19</v>
      </c>
      <c r="W123" s="63">
        <v>15.6</v>
      </c>
      <c r="X123" s="63">
        <v>19</v>
      </c>
      <c r="Y123" s="62">
        <v>500.61</v>
      </c>
      <c r="Z123" s="62">
        <v>643.34</v>
      </c>
      <c r="AA123" s="62">
        <v>566.5</v>
      </c>
      <c r="AB123" s="63">
        <v>33.475000000000001</v>
      </c>
      <c r="AC123" s="63">
        <v>24.1</v>
      </c>
      <c r="AD123" s="63">
        <v>20.774999999999999</v>
      </c>
    </row>
    <row r="124" spans="2:30" ht="16.5" customHeight="1" x14ac:dyDescent="0.2">
      <c r="B124" s="58" t="s">
        <v>138</v>
      </c>
      <c r="C124" s="58">
        <v>15</v>
      </c>
      <c r="D124" s="71"/>
      <c r="E124" s="71"/>
      <c r="F124" s="71"/>
      <c r="G124" s="72"/>
      <c r="H124" s="72"/>
      <c r="I124" s="72"/>
      <c r="J124" s="71">
        <v>120</v>
      </c>
      <c r="K124" s="71">
        <v>508.22</v>
      </c>
      <c r="L124" s="72">
        <v>44.5</v>
      </c>
      <c r="M124" s="72">
        <v>20</v>
      </c>
      <c r="N124" s="72">
        <v>44.5</v>
      </c>
      <c r="O124" s="71">
        <v>149.75</v>
      </c>
      <c r="P124" s="71">
        <v>634.24</v>
      </c>
      <c r="Q124" s="72">
        <v>61.2</v>
      </c>
      <c r="R124" s="72">
        <v>61.2</v>
      </c>
      <c r="S124" s="72">
        <v>10</v>
      </c>
      <c r="T124" s="71">
        <v>103.94</v>
      </c>
      <c r="U124" s="71">
        <v>440.22</v>
      </c>
      <c r="V124" s="72">
        <v>19</v>
      </c>
      <c r="W124" s="72">
        <v>9.6999999999999993</v>
      </c>
      <c r="X124" s="72">
        <v>19</v>
      </c>
      <c r="Y124" s="71">
        <v>440.22</v>
      </c>
      <c r="Z124" s="71">
        <v>634.24</v>
      </c>
      <c r="AA124" s="71">
        <v>559.71</v>
      </c>
      <c r="AB124" s="72">
        <v>31.175000000000001</v>
      </c>
      <c r="AC124" s="72">
        <v>22.725000000000001</v>
      </c>
      <c r="AD124" s="72">
        <v>18.375</v>
      </c>
    </row>
    <row r="125" spans="2:30" ht="16.5" customHeight="1" x14ac:dyDescent="0.2">
      <c r="B125" s="61" t="s">
        <v>139</v>
      </c>
      <c r="C125" s="61">
        <v>15</v>
      </c>
      <c r="D125" s="62">
        <v>470.5</v>
      </c>
      <c r="E125" s="62">
        <v>508.19</v>
      </c>
      <c r="F125" s="62">
        <v>489.73</v>
      </c>
      <c r="G125" s="63">
        <v>46</v>
      </c>
      <c r="H125" s="63">
        <v>46</v>
      </c>
      <c r="I125" s="63"/>
      <c r="J125" s="62">
        <v>104.99</v>
      </c>
      <c r="K125" s="62">
        <v>444.67</v>
      </c>
      <c r="L125" s="63">
        <v>54.5</v>
      </c>
      <c r="M125" s="63">
        <v>10</v>
      </c>
      <c r="N125" s="63">
        <v>54.5</v>
      </c>
      <c r="O125" s="62">
        <v>109.25</v>
      </c>
      <c r="P125" s="62">
        <v>462.71</v>
      </c>
      <c r="Q125" s="63">
        <v>65.599999999999994</v>
      </c>
      <c r="R125" s="63">
        <v>65.599999999999994</v>
      </c>
      <c r="S125" s="63">
        <v>10</v>
      </c>
      <c r="T125" s="62">
        <v>114.42</v>
      </c>
      <c r="U125" s="62">
        <v>484.59</v>
      </c>
      <c r="V125" s="63">
        <v>19</v>
      </c>
      <c r="W125" s="63">
        <v>16</v>
      </c>
      <c r="X125" s="63">
        <v>19</v>
      </c>
      <c r="Y125" s="62">
        <v>444.67</v>
      </c>
      <c r="Z125" s="62">
        <v>508.19</v>
      </c>
      <c r="AA125" s="62">
        <v>466.36</v>
      </c>
      <c r="AB125" s="63">
        <v>46.274999999999999</v>
      </c>
      <c r="AC125" s="63">
        <v>34.4</v>
      </c>
      <c r="AD125" s="63">
        <v>20.875</v>
      </c>
    </row>
    <row r="126" spans="2:30" ht="16.5" customHeight="1" x14ac:dyDescent="0.2">
      <c r="B126" s="58" t="s">
        <v>140</v>
      </c>
      <c r="C126" s="58">
        <v>15</v>
      </c>
      <c r="D126" s="71">
        <v>444.66</v>
      </c>
      <c r="E126" s="71">
        <v>448.69</v>
      </c>
      <c r="F126" s="71">
        <v>446.17</v>
      </c>
      <c r="G126" s="72">
        <v>8</v>
      </c>
      <c r="H126" s="72">
        <v>8</v>
      </c>
      <c r="I126" s="72"/>
      <c r="J126" s="71">
        <v>93.24</v>
      </c>
      <c r="K126" s="71">
        <v>394.91</v>
      </c>
      <c r="L126" s="72">
        <v>58.6</v>
      </c>
      <c r="M126" s="72"/>
      <c r="N126" s="72">
        <v>58.6</v>
      </c>
      <c r="O126" s="71">
        <v>93.39</v>
      </c>
      <c r="P126" s="71">
        <v>395.56</v>
      </c>
      <c r="Q126" s="72">
        <v>61.2</v>
      </c>
      <c r="R126" s="72">
        <v>61.2</v>
      </c>
      <c r="S126" s="72">
        <v>31.8</v>
      </c>
      <c r="T126" s="71">
        <v>84.31</v>
      </c>
      <c r="U126" s="71">
        <v>357.09</v>
      </c>
      <c r="V126" s="72">
        <v>19.8</v>
      </c>
      <c r="W126" s="72">
        <v>11.4</v>
      </c>
      <c r="X126" s="72">
        <v>19.8</v>
      </c>
      <c r="Y126" s="71">
        <v>357.09</v>
      </c>
      <c r="Z126" s="71">
        <v>448.69</v>
      </c>
      <c r="AA126" s="71">
        <v>392.88</v>
      </c>
      <c r="AB126" s="72">
        <v>36.9</v>
      </c>
      <c r="AC126" s="72">
        <v>20.149999999999999</v>
      </c>
      <c r="AD126" s="72">
        <v>27.55</v>
      </c>
    </row>
    <row r="127" spans="2:30" ht="16.5" customHeight="1" x14ac:dyDescent="0.2">
      <c r="B127" s="57" t="s">
        <v>141</v>
      </c>
      <c r="C127" s="57">
        <v>60</v>
      </c>
      <c r="D127" s="69">
        <v>364.24</v>
      </c>
      <c r="E127" s="69">
        <v>487.06</v>
      </c>
      <c r="F127" s="69">
        <v>432.24</v>
      </c>
      <c r="G127" s="70">
        <v>73.099999999999994</v>
      </c>
      <c r="H127" s="70">
        <v>42.1</v>
      </c>
      <c r="I127" s="70">
        <v>45</v>
      </c>
      <c r="J127" s="69"/>
      <c r="K127" s="69"/>
      <c r="L127" s="70"/>
      <c r="M127" s="70"/>
      <c r="N127" s="70"/>
      <c r="O127" s="69"/>
      <c r="P127" s="69"/>
      <c r="Q127" s="70"/>
      <c r="R127" s="70"/>
      <c r="S127" s="70"/>
      <c r="T127" s="69"/>
      <c r="U127" s="69"/>
      <c r="V127" s="70"/>
      <c r="W127" s="70"/>
      <c r="X127" s="70"/>
      <c r="Y127" s="69">
        <v>364.24</v>
      </c>
      <c r="Z127" s="69">
        <v>487.06</v>
      </c>
      <c r="AA127" s="69">
        <v>432.24</v>
      </c>
      <c r="AB127" s="70">
        <v>73.099999999999994</v>
      </c>
      <c r="AC127" s="70">
        <v>42.1</v>
      </c>
      <c r="AD127" s="70">
        <v>45</v>
      </c>
    </row>
    <row r="128" spans="2:30" ht="16.5" customHeight="1" x14ac:dyDescent="0.2">
      <c r="B128" s="61" t="s">
        <v>142</v>
      </c>
      <c r="C128" s="61">
        <v>15</v>
      </c>
      <c r="D128" s="62">
        <v>381.18</v>
      </c>
      <c r="E128" s="62">
        <v>381.18</v>
      </c>
      <c r="F128" s="62">
        <v>381.18</v>
      </c>
      <c r="G128" s="63">
        <v>2</v>
      </c>
      <c r="H128" s="63">
        <v>2</v>
      </c>
      <c r="I128" s="63"/>
      <c r="J128" s="62">
        <v>112.58</v>
      </c>
      <c r="K128" s="62">
        <v>476.81</v>
      </c>
      <c r="L128" s="63">
        <v>105.5</v>
      </c>
      <c r="M128" s="63">
        <v>20</v>
      </c>
      <c r="N128" s="63">
        <v>105.5</v>
      </c>
      <c r="O128" s="62">
        <v>109.32</v>
      </c>
      <c r="P128" s="62">
        <v>462.98</v>
      </c>
      <c r="Q128" s="63">
        <v>72.2</v>
      </c>
      <c r="R128" s="63">
        <v>40.799999999999997</v>
      </c>
      <c r="S128" s="63">
        <v>72.2</v>
      </c>
      <c r="T128" s="62">
        <v>113.74</v>
      </c>
      <c r="U128" s="62">
        <v>481.72</v>
      </c>
      <c r="V128" s="63">
        <v>30</v>
      </c>
      <c r="W128" s="63">
        <v>10</v>
      </c>
      <c r="X128" s="63">
        <v>30</v>
      </c>
      <c r="Y128" s="62">
        <v>381.18</v>
      </c>
      <c r="Z128" s="62">
        <v>481.72</v>
      </c>
      <c r="AA128" s="62">
        <v>471.84</v>
      </c>
      <c r="AB128" s="63">
        <v>52.424999999999997</v>
      </c>
      <c r="AC128" s="63">
        <v>18.2</v>
      </c>
      <c r="AD128" s="63">
        <v>51.924999999999997</v>
      </c>
    </row>
    <row r="129" spans="2:30" ht="16.5" customHeight="1" x14ac:dyDescent="0.2">
      <c r="B129" s="58" t="s">
        <v>143</v>
      </c>
      <c r="C129" s="58">
        <v>15</v>
      </c>
      <c r="D129" s="71">
        <v>487.06</v>
      </c>
      <c r="E129" s="71">
        <v>514.63</v>
      </c>
      <c r="F129" s="71">
        <v>512.67999999999995</v>
      </c>
      <c r="G129" s="72">
        <v>14.3</v>
      </c>
      <c r="H129" s="72">
        <v>13.3</v>
      </c>
      <c r="I129" s="72">
        <v>1</v>
      </c>
      <c r="J129" s="71">
        <v>88.55</v>
      </c>
      <c r="K129" s="71">
        <v>375.02</v>
      </c>
      <c r="L129" s="72">
        <v>105.5</v>
      </c>
      <c r="M129" s="72">
        <v>30.1</v>
      </c>
      <c r="N129" s="72">
        <v>105.5</v>
      </c>
      <c r="O129" s="71">
        <v>70</v>
      </c>
      <c r="P129" s="71">
        <v>296.48</v>
      </c>
      <c r="Q129" s="72">
        <v>71.8</v>
      </c>
      <c r="R129" s="72">
        <v>23.2</v>
      </c>
      <c r="S129" s="72">
        <v>71.8</v>
      </c>
      <c r="T129" s="71">
        <v>91.84</v>
      </c>
      <c r="U129" s="71">
        <v>388.95</v>
      </c>
      <c r="V129" s="72">
        <v>26.9</v>
      </c>
      <c r="W129" s="72">
        <v>7.2</v>
      </c>
      <c r="X129" s="72">
        <v>26.9</v>
      </c>
      <c r="Y129" s="71">
        <v>296.48</v>
      </c>
      <c r="Z129" s="71">
        <v>514.63</v>
      </c>
      <c r="AA129" s="71">
        <v>359.94</v>
      </c>
      <c r="AB129" s="72">
        <v>54.625</v>
      </c>
      <c r="AC129" s="72">
        <v>18.45</v>
      </c>
      <c r="AD129" s="72">
        <v>51.3</v>
      </c>
    </row>
    <row r="130" spans="2:30" ht="16.5" customHeight="1" x14ac:dyDescent="0.2">
      <c r="B130" s="61" t="s">
        <v>144</v>
      </c>
      <c r="C130" s="61">
        <v>15</v>
      </c>
      <c r="D130" s="62">
        <v>437.38</v>
      </c>
      <c r="E130" s="62">
        <v>442.04</v>
      </c>
      <c r="F130" s="62">
        <v>437.71</v>
      </c>
      <c r="G130" s="63">
        <v>16</v>
      </c>
      <c r="H130" s="63">
        <v>16</v>
      </c>
      <c r="I130" s="63"/>
      <c r="J130" s="62">
        <v>84</v>
      </c>
      <c r="K130" s="62">
        <v>355.77</v>
      </c>
      <c r="L130" s="63">
        <v>71.900000000000006</v>
      </c>
      <c r="M130" s="63">
        <v>10</v>
      </c>
      <c r="N130" s="63">
        <v>71.900000000000006</v>
      </c>
      <c r="O130" s="62">
        <v>65.099999999999994</v>
      </c>
      <c r="P130" s="62">
        <v>275.70999999999998</v>
      </c>
      <c r="Q130" s="63">
        <v>62.2</v>
      </c>
      <c r="R130" s="63">
        <v>28.3</v>
      </c>
      <c r="S130" s="63">
        <v>62.2</v>
      </c>
      <c r="T130" s="62">
        <v>49.17</v>
      </c>
      <c r="U130" s="62">
        <v>208.24</v>
      </c>
      <c r="V130" s="63">
        <v>92</v>
      </c>
      <c r="W130" s="63"/>
      <c r="X130" s="63">
        <v>92</v>
      </c>
      <c r="Y130" s="62">
        <v>208.24</v>
      </c>
      <c r="Z130" s="62">
        <v>442.04</v>
      </c>
      <c r="AA130" s="62">
        <v>284.55</v>
      </c>
      <c r="AB130" s="63">
        <v>60.524999999999999</v>
      </c>
      <c r="AC130" s="63">
        <v>13.574999999999999</v>
      </c>
      <c r="AD130" s="63">
        <v>56.524999999999999</v>
      </c>
    </row>
    <row r="131" spans="2:30" ht="16.5" customHeight="1" x14ac:dyDescent="0.2">
      <c r="B131" s="58" t="s">
        <v>145</v>
      </c>
      <c r="C131" s="58">
        <v>15</v>
      </c>
      <c r="D131" s="71">
        <v>377.79</v>
      </c>
      <c r="E131" s="71">
        <v>377.79</v>
      </c>
      <c r="F131" s="71">
        <v>377.79</v>
      </c>
      <c r="G131" s="72">
        <v>8.1</v>
      </c>
      <c r="H131" s="72">
        <v>8.1</v>
      </c>
      <c r="I131" s="72"/>
      <c r="J131" s="71">
        <v>70.03</v>
      </c>
      <c r="K131" s="71">
        <v>296.60000000000002</v>
      </c>
      <c r="L131" s="72">
        <v>72</v>
      </c>
      <c r="M131" s="72">
        <v>10</v>
      </c>
      <c r="N131" s="72">
        <v>72</v>
      </c>
      <c r="O131" s="71">
        <v>35.6</v>
      </c>
      <c r="P131" s="71">
        <v>150.78</v>
      </c>
      <c r="Q131" s="72">
        <v>61.8</v>
      </c>
      <c r="R131" s="72">
        <v>27.7</v>
      </c>
      <c r="S131" s="72">
        <v>61.8</v>
      </c>
      <c r="T131" s="71">
        <v>38.07</v>
      </c>
      <c r="U131" s="71">
        <v>161.22</v>
      </c>
      <c r="V131" s="72">
        <v>92</v>
      </c>
      <c r="W131" s="72"/>
      <c r="X131" s="72">
        <v>92</v>
      </c>
      <c r="Y131" s="71">
        <v>150.78</v>
      </c>
      <c r="Z131" s="71">
        <v>377.79</v>
      </c>
      <c r="AA131" s="71">
        <v>207.63</v>
      </c>
      <c r="AB131" s="72">
        <v>58.475000000000001</v>
      </c>
      <c r="AC131" s="72">
        <v>11.45</v>
      </c>
      <c r="AD131" s="72">
        <v>56.45</v>
      </c>
    </row>
    <row r="132" spans="2:30" ht="16.5" customHeight="1" x14ac:dyDescent="0.2">
      <c r="B132" s="57" t="s">
        <v>146</v>
      </c>
      <c r="C132" s="57">
        <v>60</v>
      </c>
      <c r="D132" s="69">
        <v>376.09</v>
      </c>
      <c r="E132" s="69">
        <v>497.56</v>
      </c>
      <c r="F132" s="69">
        <v>448.5</v>
      </c>
      <c r="G132" s="70">
        <v>51.2</v>
      </c>
      <c r="H132" s="70">
        <v>29</v>
      </c>
      <c r="I132" s="70">
        <v>22.2</v>
      </c>
      <c r="J132" s="69"/>
      <c r="K132" s="69"/>
      <c r="L132" s="70"/>
      <c r="M132" s="70"/>
      <c r="N132" s="70"/>
      <c r="O132" s="69"/>
      <c r="P132" s="69"/>
      <c r="Q132" s="70"/>
      <c r="R132" s="70"/>
      <c r="S132" s="70"/>
      <c r="T132" s="69"/>
      <c r="U132" s="69"/>
      <c r="V132" s="70"/>
      <c r="W132" s="70"/>
      <c r="X132" s="70"/>
      <c r="Y132" s="69">
        <v>376.09</v>
      </c>
      <c r="Z132" s="69">
        <v>497.56</v>
      </c>
      <c r="AA132" s="69">
        <v>448.5</v>
      </c>
      <c r="AB132" s="70">
        <v>51.2</v>
      </c>
      <c r="AC132" s="70">
        <v>29</v>
      </c>
      <c r="AD132" s="70">
        <v>22.2</v>
      </c>
    </row>
    <row r="133" spans="2:30" ht="16.5" customHeight="1" x14ac:dyDescent="0.2">
      <c r="B133" s="61" t="s">
        <v>147</v>
      </c>
      <c r="C133" s="61">
        <v>15</v>
      </c>
      <c r="D133" s="62">
        <v>457.71</v>
      </c>
      <c r="E133" s="62">
        <v>457.92</v>
      </c>
      <c r="F133" s="62">
        <v>457.83</v>
      </c>
      <c r="G133" s="63">
        <v>27</v>
      </c>
      <c r="H133" s="63">
        <v>27</v>
      </c>
      <c r="I133" s="63"/>
      <c r="J133" s="62">
        <v>130.13999999999999</v>
      </c>
      <c r="K133" s="62">
        <v>551.20000000000005</v>
      </c>
      <c r="L133" s="63">
        <v>163.1</v>
      </c>
      <c r="M133" s="63">
        <v>163.1</v>
      </c>
      <c r="N133" s="63">
        <v>126.2</v>
      </c>
      <c r="O133" s="62">
        <v>89.94</v>
      </c>
      <c r="P133" s="62">
        <v>380.91</v>
      </c>
      <c r="Q133" s="63">
        <v>113.3</v>
      </c>
      <c r="R133" s="63">
        <v>24.7</v>
      </c>
      <c r="S133" s="63">
        <v>113.3</v>
      </c>
      <c r="T133" s="62">
        <v>118.14</v>
      </c>
      <c r="U133" s="62">
        <v>500.36</v>
      </c>
      <c r="V133" s="63">
        <v>29.2</v>
      </c>
      <c r="W133" s="63">
        <v>29.2</v>
      </c>
      <c r="X133" s="63">
        <v>24.5</v>
      </c>
      <c r="Y133" s="62">
        <v>380.91</v>
      </c>
      <c r="Z133" s="62">
        <v>551.20000000000005</v>
      </c>
      <c r="AA133" s="62">
        <v>481.15</v>
      </c>
      <c r="AB133" s="63">
        <v>83.15</v>
      </c>
      <c r="AC133" s="63">
        <v>61</v>
      </c>
      <c r="AD133" s="63">
        <v>66</v>
      </c>
    </row>
    <row r="134" spans="2:30" ht="16.5" customHeight="1" x14ac:dyDescent="0.2">
      <c r="B134" s="58" t="s">
        <v>148</v>
      </c>
      <c r="C134" s="58">
        <v>15</v>
      </c>
      <c r="D134" s="71">
        <v>451.31</v>
      </c>
      <c r="E134" s="71">
        <v>451.31</v>
      </c>
      <c r="F134" s="71">
        <v>451.31</v>
      </c>
      <c r="G134" s="72">
        <v>2.8</v>
      </c>
      <c r="H134" s="72">
        <v>2.8</v>
      </c>
      <c r="I134" s="72"/>
      <c r="J134" s="71">
        <v>89</v>
      </c>
      <c r="K134" s="71">
        <v>376.95</v>
      </c>
      <c r="L134" s="72">
        <v>178.6</v>
      </c>
      <c r="M134" s="72">
        <v>66.2</v>
      </c>
      <c r="N134" s="72">
        <v>178.6</v>
      </c>
      <c r="O134" s="71">
        <v>113.36</v>
      </c>
      <c r="P134" s="71">
        <v>480.09</v>
      </c>
      <c r="Q134" s="72">
        <v>112.9</v>
      </c>
      <c r="R134" s="72">
        <v>101.5</v>
      </c>
      <c r="S134" s="72">
        <v>112.9</v>
      </c>
      <c r="T134" s="71">
        <v>127.71</v>
      </c>
      <c r="U134" s="71">
        <v>540.87</v>
      </c>
      <c r="V134" s="72">
        <v>28</v>
      </c>
      <c r="W134" s="72">
        <v>26.2</v>
      </c>
      <c r="X134" s="72">
        <v>28</v>
      </c>
      <c r="Y134" s="71">
        <v>376.95</v>
      </c>
      <c r="Z134" s="71">
        <v>540.87</v>
      </c>
      <c r="AA134" s="71">
        <v>427.97</v>
      </c>
      <c r="AB134" s="72">
        <v>80.575000000000003</v>
      </c>
      <c r="AC134" s="72">
        <v>49.174999999999997</v>
      </c>
      <c r="AD134" s="72">
        <v>79.875</v>
      </c>
    </row>
    <row r="135" spans="2:30" ht="16.5" customHeight="1" x14ac:dyDescent="0.2">
      <c r="B135" s="61" t="s">
        <v>149</v>
      </c>
      <c r="C135" s="61">
        <v>15</v>
      </c>
      <c r="D135" s="62">
        <v>391.77</v>
      </c>
      <c r="E135" s="62">
        <v>432</v>
      </c>
      <c r="F135" s="62">
        <v>405.04</v>
      </c>
      <c r="G135" s="63">
        <v>33.799999999999997</v>
      </c>
      <c r="H135" s="63"/>
      <c r="I135" s="63">
        <v>33.799999999999997</v>
      </c>
      <c r="J135" s="62">
        <v>80.849999999999994</v>
      </c>
      <c r="K135" s="62">
        <v>342.43</v>
      </c>
      <c r="L135" s="63">
        <v>166.5</v>
      </c>
      <c r="M135" s="63">
        <v>56.2</v>
      </c>
      <c r="N135" s="63">
        <v>166.5</v>
      </c>
      <c r="O135" s="62">
        <v>69.91</v>
      </c>
      <c r="P135" s="62">
        <v>296.07</v>
      </c>
      <c r="Q135" s="63">
        <v>75.900000000000006</v>
      </c>
      <c r="R135" s="63">
        <v>13.1</v>
      </c>
      <c r="S135" s="63">
        <v>75.900000000000006</v>
      </c>
      <c r="T135" s="62">
        <v>49.91</v>
      </c>
      <c r="U135" s="62">
        <v>211.38</v>
      </c>
      <c r="V135" s="63">
        <v>81.2</v>
      </c>
      <c r="W135" s="63">
        <v>21.2</v>
      </c>
      <c r="X135" s="63">
        <v>81.2</v>
      </c>
      <c r="Y135" s="62">
        <v>211.38</v>
      </c>
      <c r="Z135" s="62">
        <v>432</v>
      </c>
      <c r="AA135" s="62">
        <v>308.73</v>
      </c>
      <c r="AB135" s="63">
        <v>89.35</v>
      </c>
      <c r="AC135" s="63">
        <v>22.625</v>
      </c>
      <c r="AD135" s="63">
        <v>89.35</v>
      </c>
    </row>
    <row r="136" spans="2:30" ht="16.5" customHeight="1" x14ac:dyDescent="0.2">
      <c r="B136" s="58" t="s">
        <v>150</v>
      </c>
      <c r="C136" s="58">
        <v>15</v>
      </c>
      <c r="D136" s="71">
        <v>381.18</v>
      </c>
      <c r="E136" s="71">
        <v>381.18</v>
      </c>
      <c r="F136" s="71">
        <v>381.18</v>
      </c>
      <c r="G136" s="72">
        <v>7</v>
      </c>
      <c r="H136" s="72">
        <v>4.2</v>
      </c>
      <c r="I136" s="72">
        <v>7</v>
      </c>
      <c r="J136" s="71">
        <v>80.83</v>
      </c>
      <c r="K136" s="71">
        <v>342.32</v>
      </c>
      <c r="L136" s="72">
        <v>139.4</v>
      </c>
      <c r="M136" s="72">
        <v>56.2</v>
      </c>
      <c r="N136" s="72">
        <v>139.4</v>
      </c>
      <c r="O136" s="71">
        <v>41.6</v>
      </c>
      <c r="P136" s="71">
        <v>176.18</v>
      </c>
      <c r="Q136" s="72">
        <v>85.3</v>
      </c>
      <c r="R136" s="72">
        <v>12.6</v>
      </c>
      <c r="S136" s="72">
        <v>85.3</v>
      </c>
      <c r="T136" s="71">
        <v>57.34</v>
      </c>
      <c r="U136" s="71">
        <v>242.84</v>
      </c>
      <c r="V136" s="72">
        <v>44.6</v>
      </c>
      <c r="W136" s="72">
        <v>10</v>
      </c>
      <c r="X136" s="72">
        <v>44.6</v>
      </c>
      <c r="Y136" s="71">
        <v>176.18</v>
      </c>
      <c r="Z136" s="71">
        <v>381.18</v>
      </c>
      <c r="AA136" s="71">
        <v>275.95999999999998</v>
      </c>
      <c r="AB136" s="72">
        <v>69.075000000000003</v>
      </c>
      <c r="AC136" s="72">
        <v>20.75</v>
      </c>
      <c r="AD136" s="72">
        <v>69.075000000000003</v>
      </c>
    </row>
    <row r="137" spans="2:30" ht="16.5" customHeight="1" x14ac:dyDescent="0.2">
      <c r="B137" s="57" t="s">
        <v>151</v>
      </c>
      <c r="C137" s="57">
        <v>60</v>
      </c>
      <c r="D137" s="69">
        <v>189.32</v>
      </c>
      <c r="E137" s="69">
        <v>294.31</v>
      </c>
      <c r="F137" s="69">
        <v>254.02</v>
      </c>
      <c r="G137" s="70">
        <v>136.9</v>
      </c>
      <c r="H137" s="70">
        <v>7</v>
      </c>
      <c r="I137" s="70">
        <v>129.9</v>
      </c>
      <c r="J137" s="69"/>
      <c r="K137" s="69"/>
      <c r="L137" s="70"/>
      <c r="M137" s="70"/>
      <c r="N137" s="70"/>
      <c r="O137" s="69"/>
      <c r="P137" s="69"/>
      <c r="Q137" s="70"/>
      <c r="R137" s="70"/>
      <c r="S137" s="70"/>
      <c r="T137" s="69"/>
      <c r="U137" s="69"/>
      <c r="V137" s="70"/>
      <c r="W137" s="70"/>
      <c r="X137" s="70"/>
      <c r="Y137" s="69">
        <v>189.32</v>
      </c>
      <c r="Z137" s="69">
        <v>294.31</v>
      </c>
      <c r="AA137" s="69">
        <v>254.02</v>
      </c>
      <c r="AB137" s="70">
        <v>136.9</v>
      </c>
      <c r="AC137" s="70">
        <v>7</v>
      </c>
      <c r="AD137" s="70">
        <v>129.9</v>
      </c>
    </row>
    <row r="138" spans="2:30" ht="16.5" customHeight="1" x14ac:dyDescent="0.2">
      <c r="B138" s="61" t="s">
        <v>152</v>
      </c>
      <c r="C138" s="61">
        <v>15</v>
      </c>
      <c r="D138" s="62"/>
      <c r="E138" s="62"/>
      <c r="F138" s="62"/>
      <c r="G138" s="63"/>
      <c r="H138" s="63"/>
      <c r="I138" s="63"/>
      <c r="J138" s="62">
        <v>110.55</v>
      </c>
      <c r="K138" s="62">
        <v>468.21</v>
      </c>
      <c r="L138" s="63">
        <v>93.3</v>
      </c>
      <c r="M138" s="63">
        <v>30.1</v>
      </c>
      <c r="N138" s="63">
        <v>93.3</v>
      </c>
      <c r="O138" s="62">
        <v>63.98</v>
      </c>
      <c r="P138" s="62">
        <v>270.97000000000003</v>
      </c>
      <c r="Q138" s="63">
        <v>143.30000000000001</v>
      </c>
      <c r="R138" s="63">
        <v>105</v>
      </c>
      <c r="S138" s="63">
        <v>143.30000000000001</v>
      </c>
      <c r="T138" s="62">
        <v>85.25</v>
      </c>
      <c r="U138" s="62">
        <v>361.06</v>
      </c>
      <c r="V138" s="63">
        <v>30</v>
      </c>
      <c r="W138" s="63">
        <v>3.1</v>
      </c>
      <c r="X138" s="63">
        <v>30</v>
      </c>
      <c r="Y138" s="62">
        <v>270.97000000000003</v>
      </c>
      <c r="Z138" s="62">
        <v>468.21</v>
      </c>
      <c r="AA138" s="62">
        <v>350.13</v>
      </c>
      <c r="AB138" s="63">
        <v>66.650000000000006</v>
      </c>
      <c r="AC138" s="63">
        <v>34.549999999999997</v>
      </c>
      <c r="AD138" s="63">
        <v>66.650000000000006</v>
      </c>
    </row>
    <row r="139" spans="2:30" ht="16.5" customHeight="1" x14ac:dyDescent="0.2">
      <c r="B139" s="58" t="s">
        <v>153</v>
      </c>
      <c r="C139" s="58">
        <v>15</v>
      </c>
      <c r="D139" s="71">
        <v>423.53</v>
      </c>
      <c r="E139" s="71">
        <v>423.53</v>
      </c>
      <c r="F139" s="71">
        <v>423.53</v>
      </c>
      <c r="G139" s="72">
        <v>3</v>
      </c>
      <c r="H139" s="72">
        <v>3</v>
      </c>
      <c r="I139" s="72"/>
      <c r="J139" s="71">
        <v>92</v>
      </c>
      <c r="K139" s="71">
        <v>389.63</v>
      </c>
      <c r="L139" s="72">
        <v>39.9</v>
      </c>
      <c r="M139" s="72">
        <v>35.700000000000003</v>
      </c>
      <c r="N139" s="72">
        <v>39.9</v>
      </c>
      <c r="O139" s="71">
        <v>45.95</v>
      </c>
      <c r="P139" s="71">
        <v>194.62</v>
      </c>
      <c r="Q139" s="72">
        <v>142.9</v>
      </c>
      <c r="R139" s="72">
        <v>57.5</v>
      </c>
      <c r="S139" s="72">
        <v>142.9</v>
      </c>
      <c r="T139" s="71">
        <v>36.17</v>
      </c>
      <c r="U139" s="71">
        <v>153.19999999999999</v>
      </c>
      <c r="V139" s="72">
        <v>85.2</v>
      </c>
      <c r="W139" s="72"/>
      <c r="X139" s="72">
        <v>85.2</v>
      </c>
      <c r="Y139" s="71">
        <v>153.19999999999999</v>
      </c>
      <c r="Z139" s="71">
        <v>423.53</v>
      </c>
      <c r="AA139" s="71">
        <v>212.84</v>
      </c>
      <c r="AB139" s="72">
        <v>67.75</v>
      </c>
      <c r="AC139" s="72">
        <v>24.05</v>
      </c>
      <c r="AD139" s="72">
        <v>67</v>
      </c>
    </row>
    <row r="140" spans="2:30" ht="16.5" customHeight="1" x14ac:dyDescent="0.2">
      <c r="B140" s="61" t="s">
        <v>154</v>
      </c>
      <c r="C140" s="61">
        <v>15</v>
      </c>
      <c r="D140" s="62"/>
      <c r="E140" s="62"/>
      <c r="F140" s="62"/>
      <c r="G140" s="63"/>
      <c r="H140" s="63"/>
      <c r="I140" s="63"/>
      <c r="J140" s="62">
        <v>77.010000000000005</v>
      </c>
      <c r="K140" s="62">
        <v>326.14</v>
      </c>
      <c r="L140" s="63">
        <v>40</v>
      </c>
      <c r="M140" s="63">
        <v>10</v>
      </c>
      <c r="N140" s="63">
        <v>40</v>
      </c>
      <c r="O140" s="62">
        <v>41</v>
      </c>
      <c r="P140" s="62">
        <v>173.65</v>
      </c>
      <c r="Q140" s="63">
        <v>143.30000000000001</v>
      </c>
      <c r="R140" s="63">
        <v>55</v>
      </c>
      <c r="S140" s="63">
        <v>143.30000000000001</v>
      </c>
      <c r="T140" s="62">
        <v>43.9</v>
      </c>
      <c r="U140" s="62">
        <v>185.94</v>
      </c>
      <c r="V140" s="63">
        <v>85.2</v>
      </c>
      <c r="W140" s="63"/>
      <c r="X140" s="63">
        <v>85.2</v>
      </c>
      <c r="Y140" s="62">
        <v>173.65</v>
      </c>
      <c r="Z140" s="62">
        <v>326.14</v>
      </c>
      <c r="AA140" s="62">
        <v>200.27</v>
      </c>
      <c r="AB140" s="63">
        <v>67.125</v>
      </c>
      <c r="AC140" s="63">
        <v>16.25</v>
      </c>
      <c r="AD140" s="63">
        <v>67.125</v>
      </c>
    </row>
    <row r="141" spans="2:30" ht="16.5" customHeight="1" x14ac:dyDescent="0.2">
      <c r="B141" s="58" t="s">
        <v>155</v>
      </c>
      <c r="C141" s="58">
        <v>15</v>
      </c>
      <c r="D141" s="71">
        <v>148.24</v>
      </c>
      <c r="E141" s="71">
        <v>148.24</v>
      </c>
      <c r="F141" s="71">
        <v>148.24</v>
      </c>
      <c r="G141" s="72">
        <v>3</v>
      </c>
      <c r="H141" s="72"/>
      <c r="I141" s="72">
        <v>3</v>
      </c>
      <c r="J141" s="71">
        <v>42.49</v>
      </c>
      <c r="K141" s="71">
        <v>179.94</v>
      </c>
      <c r="L141" s="72">
        <v>78</v>
      </c>
      <c r="M141" s="72"/>
      <c r="N141" s="72">
        <v>78</v>
      </c>
      <c r="O141" s="71">
        <v>13</v>
      </c>
      <c r="P141" s="71">
        <v>55.04</v>
      </c>
      <c r="Q141" s="72">
        <v>92.9</v>
      </c>
      <c r="R141" s="72">
        <v>55</v>
      </c>
      <c r="S141" s="72">
        <v>92.9</v>
      </c>
      <c r="T141" s="71">
        <v>21.04</v>
      </c>
      <c r="U141" s="71">
        <v>89.13</v>
      </c>
      <c r="V141" s="72">
        <v>85.2</v>
      </c>
      <c r="W141" s="72"/>
      <c r="X141" s="72">
        <v>85.2</v>
      </c>
      <c r="Y141" s="71">
        <v>55.04</v>
      </c>
      <c r="Z141" s="71">
        <v>179.94</v>
      </c>
      <c r="AA141" s="71">
        <v>104.93</v>
      </c>
      <c r="AB141" s="72">
        <v>64.775000000000006</v>
      </c>
      <c r="AC141" s="72">
        <v>13.75</v>
      </c>
      <c r="AD141" s="72">
        <v>64.775000000000006</v>
      </c>
    </row>
    <row r="142" spans="2:30" ht="16.5" customHeight="1" x14ac:dyDescent="0.2">
      <c r="B142" s="57" t="s">
        <v>156</v>
      </c>
      <c r="C142" s="57">
        <v>60</v>
      </c>
      <c r="D142" s="69">
        <v>21.18</v>
      </c>
      <c r="E142" s="69">
        <v>110.12</v>
      </c>
      <c r="F142" s="69">
        <v>91.17</v>
      </c>
      <c r="G142" s="70">
        <v>123.4</v>
      </c>
      <c r="H142" s="70"/>
      <c r="I142" s="70">
        <v>123.4</v>
      </c>
      <c r="J142" s="69"/>
      <c r="K142" s="69"/>
      <c r="L142" s="70"/>
      <c r="M142" s="70"/>
      <c r="N142" s="70"/>
      <c r="O142" s="69"/>
      <c r="P142" s="69"/>
      <c r="Q142" s="70"/>
      <c r="R142" s="70"/>
      <c r="S142" s="70"/>
      <c r="T142" s="69"/>
      <c r="U142" s="69"/>
      <c r="V142" s="70"/>
      <c r="W142" s="70"/>
      <c r="X142" s="70"/>
      <c r="Y142" s="69">
        <v>21.18</v>
      </c>
      <c r="Z142" s="69">
        <v>110.12</v>
      </c>
      <c r="AA142" s="69">
        <v>91.17</v>
      </c>
      <c r="AB142" s="70">
        <v>123.4</v>
      </c>
      <c r="AC142" s="70"/>
      <c r="AD142" s="70">
        <v>123.4</v>
      </c>
    </row>
    <row r="143" spans="2:30" ht="16.5" customHeight="1" x14ac:dyDescent="0.2">
      <c r="B143" s="61" t="s">
        <v>157</v>
      </c>
      <c r="C143" s="61">
        <v>15</v>
      </c>
      <c r="D143" s="62">
        <v>182.12</v>
      </c>
      <c r="E143" s="62">
        <v>281.94</v>
      </c>
      <c r="F143" s="62">
        <v>198.4</v>
      </c>
      <c r="G143" s="63">
        <v>13.1</v>
      </c>
      <c r="H143" s="63">
        <v>1.5</v>
      </c>
      <c r="I143" s="63">
        <v>11.6</v>
      </c>
      <c r="J143" s="62">
        <v>22.75</v>
      </c>
      <c r="K143" s="62">
        <v>96.36</v>
      </c>
      <c r="L143" s="63">
        <v>58.5</v>
      </c>
      <c r="M143" s="63"/>
      <c r="N143" s="63">
        <v>58.5</v>
      </c>
      <c r="O143" s="62">
        <v>14.14</v>
      </c>
      <c r="P143" s="62">
        <v>59.87</v>
      </c>
      <c r="Q143" s="63">
        <v>104.7</v>
      </c>
      <c r="R143" s="63"/>
      <c r="S143" s="63">
        <v>104.7</v>
      </c>
      <c r="T143" s="62">
        <v>36.869999999999997</v>
      </c>
      <c r="U143" s="62">
        <v>156.15</v>
      </c>
      <c r="V143" s="63">
        <v>25.6</v>
      </c>
      <c r="W143" s="63"/>
      <c r="X143" s="63">
        <v>25.6</v>
      </c>
      <c r="Y143" s="62">
        <v>59.87</v>
      </c>
      <c r="Z143" s="62">
        <v>281.94</v>
      </c>
      <c r="AA143" s="62">
        <v>91.64</v>
      </c>
      <c r="AB143" s="63">
        <v>50.475000000000001</v>
      </c>
      <c r="AC143" s="63">
        <v>0.375</v>
      </c>
      <c r="AD143" s="63">
        <v>50.1</v>
      </c>
    </row>
    <row r="144" spans="2:30" ht="16.5" customHeight="1" x14ac:dyDescent="0.2">
      <c r="B144" s="58" t="s">
        <v>158</v>
      </c>
      <c r="C144" s="58">
        <v>15</v>
      </c>
      <c r="D144" s="71">
        <v>101.65</v>
      </c>
      <c r="E144" s="71">
        <v>101.65</v>
      </c>
      <c r="F144" s="71">
        <v>101.65</v>
      </c>
      <c r="G144" s="72">
        <v>10</v>
      </c>
      <c r="H144" s="72">
        <v>10</v>
      </c>
      <c r="I144" s="72">
        <v>10</v>
      </c>
      <c r="J144" s="71">
        <v>11.77</v>
      </c>
      <c r="K144" s="71">
        <v>49.86</v>
      </c>
      <c r="L144" s="72">
        <v>107.1</v>
      </c>
      <c r="M144" s="72"/>
      <c r="N144" s="72">
        <v>107.1</v>
      </c>
      <c r="O144" s="71">
        <v>1</v>
      </c>
      <c r="P144" s="71">
        <v>4.25</v>
      </c>
      <c r="Q144" s="72">
        <v>75</v>
      </c>
      <c r="R144" s="72">
        <v>1.1000000000000001</v>
      </c>
      <c r="S144" s="72">
        <v>75</v>
      </c>
      <c r="T144" s="71">
        <v>11.67</v>
      </c>
      <c r="U144" s="71">
        <v>49.41</v>
      </c>
      <c r="V144" s="72">
        <v>55.2</v>
      </c>
      <c r="W144" s="72">
        <v>26</v>
      </c>
      <c r="X144" s="72">
        <v>55.2</v>
      </c>
      <c r="Y144" s="71">
        <v>4.25</v>
      </c>
      <c r="Z144" s="71">
        <v>101.65</v>
      </c>
      <c r="AA144" s="71">
        <v>38.020000000000003</v>
      </c>
      <c r="AB144" s="72">
        <v>61.825000000000003</v>
      </c>
      <c r="AC144" s="72">
        <v>9.2750000000000004</v>
      </c>
      <c r="AD144" s="72">
        <v>61.825000000000003</v>
      </c>
    </row>
    <row r="145" spans="2:30" ht="16.5" customHeight="1" x14ac:dyDescent="0.2">
      <c r="B145" s="61" t="s">
        <v>159</v>
      </c>
      <c r="C145" s="61">
        <v>15</v>
      </c>
      <c r="D145" s="62">
        <v>63.95</v>
      </c>
      <c r="E145" s="62">
        <v>84.66</v>
      </c>
      <c r="F145" s="62">
        <v>73.540000000000006</v>
      </c>
      <c r="G145" s="63">
        <v>21.6</v>
      </c>
      <c r="H145" s="63">
        <v>10</v>
      </c>
      <c r="I145" s="63">
        <v>11.6</v>
      </c>
      <c r="J145" s="62">
        <v>8.35</v>
      </c>
      <c r="K145" s="62">
        <v>35.36</v>
      </c>
      <c r="L145" s="63">
        <v>94</v>
      </c>
      <c r="M145" s="63"/>
      <c r="N145" s="63">
        <v>94</v>
      </c>
      <c r="O145" s="62">
        <v>36.5</v>
      </c>
      <c r="P145" s="62">
        <v>154.59</v>
      </c>
      <c r="Q145" s="63">
        <v>192.3</v>
      </c>
      <c r="R145" s="63">
        <v>192.3</v>
      </c>
      <c r="S145" s="63">
        <v>114.4</v>
      </c>
      <c r="T145" s="62">
        <v>8.69</v>
      </c>
      <c r="U145" s="62">
        <v>36.79</v>
      </c>
      <c r="V145" s="63">
        <v>20.6</v>
      </c>
      <c r="W145" s="63"/>
      <c r="X145" s="63">
        <v>20.6</v>
      </c>
      <c r="Y145" s="62">
        <v>35.36</v>
      </c>
      <c r="Z145" s="62">
        <v>154.59</v>
      </c>
      <c r="AA145" s="62">
        <v>107.76</v>
      </c>
      <c r="AB145" s="63">
        <v>82.125</v>
      </c>
      <c r="AC145" s="63">
        <v>50.575000000000003</v>
      </c>
      <c r="AD145" s="63">
        <v>60.15</v>
      </c>
    </row>
    <row r="146" spans="2:30" ht="16.5" customHeight="1" x14ac:dyDescent="0.2">
      <c r="B146" s="58" t="s">
        <v>160</v>
      </c>
      <c r="C146" s="58">
        <v>15</v>
      </c>
      <c r="D146" s="71">
        <v>42.31</v>
      </c>
      <c r="E146" s="71">
        <v>42.35</v>
      </c>
      <c r="F146" s="71">
        <v>42.34</v>
      </c>
      <c r="G146" s="72">
        <v>25.8</v>
      </c>
      <c r="H146" s="72">
        <v>25.8</v>
      </c>
      <c r="I146" s="72">
        <v>10</v>
      </c>
      <c r="J146" s="71">
        <v>2.6</v>
      </c>
      <c r="K146" s="71">
        <v>11.01</v>
      </c>
      <c r="L146" s="72">
        <v>94</v>
      </c>
      <c r="M146" s="72"/>
      <c r="N146" s="72">
        <v>94</v>
      </c>
      <c r="O146" s="71">
        <v>-26.43</v>
      </c>
      <c r="P146" s="71">
        <v>-111.95</v>
      </c>
      <c r="Q146" s="72">
        <v>25</v>
      </c>
      <c r="R146" s="72">
        <v>5</v>
      </c>
      <c r="S146" s="72">
        <v>25</v>
      </c>
      <c r="T146" s="71">
        <v>3.28</v>
      </c>
      <c r="U146" s="71">
        <v>13.89</v>
      </c>
      <c r="V146" s="72">
        <v>60.9</v>
      </c>
      <c r="W146" s="72"/>
      <c r="X146" s="72">
        <v>60.9</v>
      </c>
      <c r="Y146" s="71">
        <v>-111.95</v>
      </c>
      <c r="Z146" s="71">
        <v>42.35</v>
      </c>
      <c r="AA146" s="71">
        <v>0.85</v>
      </c>
      <c r="AB146" s="72">
        <v>51.424999999999997</v>
      </c>
      <c r="AC146" s="72">
        <v>7.7</v>
      </c>
      <c r="AD146" s="72">
        <v>47.475000000000001</v>
      </c>
    </row>
    <row r="147" spans="2:30" ht="46.5" customHeight="1" thickBot="1" x14ac:dyDescent="0.25">
      <c r="B147" s="12" t="s">
        <v>31</v>
      </c>
      <c r="C147" s="53"/>
      <c r="D147" s="53"/>
      <c r="E147" s="53"/>
      <c r="F147" s="53"/>
      <c r="G147" s="53"/>
      <c r="H147" s="53"/>
      <c r="I147" s="53"/>
      <c r="J147" s="55">
        <v>49.47</v>
      </c>
      <c r="K147" s="55">
        <v>209.5</v>
      </c>
      <c r="L147" s="54"/>
      <c r="M147" s="53"/>
      <c r="N147" s="53"/>
      <c r="O147" s="55">
        <v>54.35</v>
      </c>
      <c r="P147" s="55">
        <v>230.19</v>
      </c>
      <c r="Q147" s="54"/>
      <c r="R147" s="53"/>
      <c r="S147" s="53"/>
      <c r="T147" s="55">
        <v>81.22</v>
      </c>
      <c r="U147" s="55">
        <v>344</v>
      </c>
      <c r="V147" s="53"/>
      <c r="W147" s="53"/>
      <c r="X147" s="53"/>
      <c r="Y147" s="53"/>
      <c r="Z147" s="53"/>
      <c r="AA147" s="53"/>
      <c r="AB147" s="53"/>
      <c r="AC147" s="53"/>
      <c r="AD147" s="53"/>
    </row>
    <row r="149" spans="2:30" ht="39.75" customHeight="1" x14ac:dyDescent="0.2">
      <c r="B149" s="87" t="s">
        <v>32</v>
      </c>
      <c r="C149" s="87"/>
      <c r="D149" s="87"/>
      <c r="E149" s="87"/>
      <c r="F149" s="87"/>
      <c r="G149" s="87"/>
      <c r="H149" s="87"/>
      <c r="I149" s="87"/>
    </row>
    <row r="150" spans="2:30" ht="27.75" customHeight="1" x14ac:dyDescent="0.2">
      <c r="B150" s="88" t="s">
        <v>33</v>
      </c>
      <c r="C150" s="88"/>
      <c r="D150" s="88"/>
      <c r="E150" s="88"/>
      <c r="F150" s="88"/>
      <c r="G150" s="88"/>
      <c r="H150" s="88"/>
      <c r="I150" s="88"/>
    </row>
    <row r="151" spans="2:30" ht="40.5" customHeight="1" x14ac:dyDescent="0.2">
      <c r="B151" s="88" t="s">
        <v>34</v>
      </c>
      <c r="C151" s="88"/>
      <c r="D151" s="88"/>
      <c r="E151" s="88"/>
      <c r="F151" s="88"/>
      <c r="G151" s="88"/>
      <c r="H151" s="88"/>
      <c r="I151" s="88"/>
    </row>
    <row r="200" spans="1:1" x14ac:dyDescent="0.2">
      <c r="A200">
        <f>0</f>
        <v>0</v>
      </c>
    </row>
    <row r="324" spans="1:1" ht="12.75" customHeight="1" x14ac:dyDescent="0.2">
      <c r="A324" s="56" t="s">
        <v>35</v>
      </c>
    </row>
  </sheetData>
  <mergeCells count="14">
    <mergeCell ref="B151:I151"/>
    <mergeCell ref="Y20:AD20"/>
    <mergeCell ref="O20:S20"/>
    <mergeCell ref="T20:X20"/>
    <mergeCell ref="B149:I149"/>
    <mergeCell ref="B150:I150"/>
    <mergeCell ref="B7:K7"/>
    <mergeCell ref="D4:E4"/>
    <mergeCell ref="D5:E5"/>
    <mergeCell ref="B20:B21"/>
    <mergeCell ref="D20:I20"/>
    <mergeCell ref="J20:N20"/>
    <mergeCell ref="B8:K8"/>
    <mergeCell ref="E9:G9"/>
  </mergeCells>
  <phoneticPr fontId="2" type="noConversion"/>
  <pageMargins left="0.24" right="0.23" top="1" bottom="1" header="0.5" footer="0.5"/>
  <pageSetup paperSize="9" scale="6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4"/>
  <sheetViews>
    <sheetView workbookViewId="0"/>
  </sheetViews>
  <sheetFormatPr defaultRowHeight="12.75" x14ac:dyDescent="0.2"/>
  <sheetData>
    <row r="3" spans="1:3" ht="13.5" thickBot="1" x14ac:dyDescent="0.25"/>
    <row r="4" spans="1:3" ht="15.75" x14ac:dyDescent="0.25">
      <c r="A4" s="9"/>
      <c r="C4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RDB</vt:lpstr>
      <vt:lpstr>style</vt:lpstr>
    </vt:vector>
  </TitlesOfParts>
  <Company>Towarowa Giełda Energii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monichimowski</dc:creator>
  <cp:lastModifiedBy>OS</cp:lastModifiedBy>
  <cp:lastPrinted>2007-04-13T07:21:43Z</cp:lastPrinted>
  <dcterms:created xsi:type="dcterms:W3CDTF">2007-04-03T09:03:07Z</dcterms:created>
  <dcterms:modified xsi:type="dcterms:W3CDTF">2025-10-26T21:51:09Z</dcterms:modified>
</cp:coreProperties>
</file>